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U:\NCONT\3 - Projetos\2025\Peças unificado\Pesquisa de Preços\"/>
    </mc:Choice>
  </mc:AlternateContent>
  <xr:revisionPtr revIDLastSave="0" documentId="13_ncr:1_{4982E4CA-D18D-4FD3-88E7-6C1AA3768090}" xr6:coauthVersionLast="47" xr6:coauthVersionMax="47" xr10:uidLastSave="{00000000-0000-0000-0000-000000000000}"/>
  <bookViews>
    <workbookView xWindow="16080" yWindow="6480" windowWidth="21840" windowHeight="13020" xr2:uid="{00000000-000D-0000-FFFF-FFFF00000000}"/>
  </bookViews>
  <sheets>
    <sheet name="Pesquisa de Preço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1" l="1"/>
  <c r="F193" i="1"/>
  <c r="F192" i="1"/>
  <c r="F191" i="1"/>
  <c r="F190" i="1"/>
  <c r="F189" i="1"/>
  <c r="F188" i="1"/>
  <c r="F187" i="1"/>
  <c r="F146" i="1"/>
  <c r="F145" i="1"/>
  <c r="F144" i="1"/>
  <c r="F142" i="1"/>
  <c r="F109" i="1"/>
  <c r="F93" i="1"/>
  <c r="F73" i="1"/>
  <c r="F67" i="1"/>
  <c r="F75" i="1"/>
  <c r="F74" i="1"/>
  <c r="F243" i="1"/>
  <c r="F242" i="1"/>
  <c r="F241" i="1"/>
  <c r="F240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3" i="1"/>
  <c r="F202" i="1"/>
  <c r="F201" i="1"/>
  <c r="F200" i="1"/>
  <c r="F199" i="1"/>
  <c r="F195" i="1"/>
  <c r="F186" i="1"/>
  <c r="F185" i="1"/>
  <c r="F184" i="1"/>
  <c r="F180" i="1"/>
  <c r="F179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4" i="1"/>
  <c r="F153" i="1"/>
  <c r="F152" i="1"/>
  <c r="F151" i="1"/>
  <c r="F147" i="1"/>
  <c r="F143" i="1"/>
  <c r="F138" i="1"/>
  <c r="F137" i="1"/>
  <c r="F136" i="1"/>
  <c r="F135" i="1"/>
  <c r="F134" i="1"/>
  <c r="F133" i="1"/>
  <c r="F129" i="1"/>
  <c r="F128" i="1"/>
  <c r="F124" i="1"/>
  <c r="F123" i="1"/>
  <c r="F122" i="1"/>
  <c r="F121" i="1"/>
  <c r="F120" i="1"/>
  <c r="F119" i="1"/>
  <c r="F118" i="1"/>
  <c r="F117" i="1"/>
  <c r="F116" i="1"/>
  <c r="F115" i="1"/>
  <c r="F114" i="1"/>
  <c r="F110" i="1"/>
  <c r="F108" i="1"/>
  <c r="F107" i="1"/>
  <c r="F106" i="1"/>
  <c r="F105" i="1"/>
  <c r="F104" i="1"/>
  <c r="F103" i="1"/>
  <c r="F102" i="1"/>
  <c r="F101" i="1"/>
  <c r="F100" i="1"/>
  <c r="F99" i="1"/>
  <c r="F98" i="1"/>
  <c r="F94" i="1"/>
  <c r="F92" i="1"/>
  <c r="F91" i="1"/>
  <c r="F90" i="1"/>
  <c r="F86" i="1"/>
  <c r="F85" i="1"/>
  <c r="F84" i="1"/>
  <c r="F83" i="1"/>
  <c r="F82" i="1"/>
  <c r="F81" i="1"/>
  <c r="F80" i="1"/>
  <c r="F76" i="1"/>
  <c r="F72" i="1"/>
  <c r="F71" i="1"/>
  <c r="F70" i="1"/>
  <c r="F69" i="1"/>
  <c r="F68" i="1"/>
  <c r="F66" i="1"/>
  <c r="F65" i="1"/>
  <c r="F61" i="1"/>
  <c r="F60" i="1"/>
  <c r="F59" i="1"/>
  <c r="F58" i="1"/>
  <c r="F57" i="1"/>
  <c r="F56" i="1"/>
  <c r="F52" i="1"/>
  <c r="F51" i="1"/>
  <c r="F50" i="1"/>
  <c r="F49" i="1"/>
  <c r="F48" i="1"/>
  <c r="F47" i="1"/>
  <c r="F43" i="1"/>
  <c r="F42" i="1"/>
  <c r="F41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F181" i="1" l="1"/>
  <c r="F237" i="1"/>
  <c r="F196" i="1"/>
  <c r="F204" i="1"/>
  <c r="F176" i="1"/>
  <c r="F148" i="1"/>
  <c r="F155" i="1"/>
  <c r="F130" i="1"/>
  <c r="F139" i="1"/>
  <c r="F125" i="1"/>
  <c r="F62" i="1"/>
  <c r="F111" i="1"/>
  <c r="F95" i="1"/>
  <c r="F87" i="1"/>
  <c r="F77" i="1"/>
  <c r="F44" i="1"/>
  <c r="F30" i="1"/>
  <c r="F53" i="1"/>
</calcChain>
</file>

<file path=xl/sharedStrings.xml><?xml version="1.0" encoding="utf-8"?>
<sst xmlns="http://schemas.openxmlformats.org/spreadsheetml/2006/main" count="666" uniqueCount="399">
  <si>
    <t>Razão Social:</t>
  </si>
  <si>
    <t>CNPJ:</t>
  </si>
  <si>
    <t>Endereço:</t>
  </si>
  <si>
    <t>Telefone:</t>
  </si>
  <si>
    <t>ITEM</t>
  </si>
  <si>
    <t>DESCRIÇÃO</t>
  </si>
  <si>
    <t>UNID.</t>
  </si>
  <si>
    <t>QTDE.</t>
  </si>
  <si>
    <t>VALOR UNITÁRIO (R$)</t>
  </si>
  <si>
    <t>VALOR TOTAL (R$)</t>
  </si>
  <si>
    <t>Braço Deslizante para Haste Ø1 polegada com Capacidade de 2kg</t>
  </si>
  <si>
    <t>Câmera Fotográfica Compacta 16MP</t>
  </si>
  <si>
    <t>Cenário Fotográfico Compacto com Fundo Branco e Banqueta</t>
  </si>
  <si>
    <t>Flash Compacto para Câmera com Encaixe em Tripé</t>
  </si>
  <si>
    <t>Haste para Suporte Sargento de Ø1 Polegada</t>
  </si>
  <si>
    <t>Suporte Sargento para Haste Ø1 Polegada com Capacidade de 2kg</t>
  </si>
  <si>
    <t>Adaptador para Lentes Fotográficas com Encaixe Tipo Z</t>
  </si>
  <si>
    <t>Câmera Fotográfica Nikon Z9</t>
  </si>
  <si>
    <t>Câmera fotográfica Nikon Zf</t>
  </si>
  <si>
    <t>Lente fotográfica 14-24mm</t>
  </si>
  <si>
    <t>Lente fotográfica 24-70mm</t>
  </si>
  <si>
    <t>Lente fotográfica 400mm</t>
  </si>
  <si>
    <t>Lente fotográfica 600mm</t>
  </si>
  <si>
    <t>Lente fotográfica 70-200mm</t>
  </si>
  <si>
    <t>Lente fotográfica 8-15mm</t>
  </si>
  <si>
    <t>Lente fotográfica 85mm</t>
  </si>
  <si>
    <t>Tripé para Câmera de Vídeo Profissional com Cabeça Hidráulica</t>
  </si>
  <si>
    <t>Fundo Verde para Gravação com Estrutura de Suporte Metálica</t>
  </si>
  <si>
    <t>Kit de rebatedores fotográficos com tripé e suporte</t>
  </si>
  <si>
    <t>Luminária LED Portátil de Alta Potência</t>
  </si>
  <si>
    <t>Cabeça Hidráulica Profissional para Tripé com Movimento 3-Vias</t>
  </si>
  <si>
    <t>Kit Bastão Iluminador LED RGB Portátil</t>
  </si>
  <si>
    <t>Refletores LED para Iluminação</t>
  </si>
  <si>
    <t>Tripé para Cabeças Hidráulicas com Capacidade de Carga de 20kg</t>
  </si>
  <si>
    <t>Case de Alumínio para Armazenamento de Cartões SD</t>
  </si>
  <si>
    <t>Memória USB Flash Drive 32GB com Interface USB 2.0</t>
  </si>
  <si>
    <t>Cartão de Memória microSDXC 64 GB V30 com Adaptador SD</t>
  </si>
  <si>
    <t>Cartão de Memória SDXC 64GB V90</t>
  </si>
  <si>
    <t>Estabilizador de Imagem de 3 eixos para Smartphone</t>
  </si>
  <si>
    <t>Carregador Portátil Powerbank 20.000mAh com 20W</t>
  </si>
  <si>
    <t>Bastão de Selfie para Câmera de Vídeo</t>
  </si>
  <si>
    <t>Câmera 360</t>
  </si>
  <si>
    <t>Câmera de ação</t>
  </si>
  <si>
    <t>Fone de Ouvido Circumaural com Microfone Integrado e Cancelamento de Ruído Adaptativo</t>
  </si>
  <si>
    <t>Fone de Ouvido Intra-auricular Com Fio</t>
  </si>
  <si>
    <t>Fone de Ouvido Supra Auricular On Ear Com Fio</t>
  </si>
  <si>
    <t>Fones de Ouvido Circumaural com Conexão P2 e Bluetooth 5.3</t>
  </si>
  <si>
    <t>Receptor de Rádio FM Portátil</t>
  </si>
  <si>
    <t>Sistema de Microfone de Lapela Digital Profissional com Áudio 32-bit Float e Monitoramento Sem Fio</t>
  </si>
  <si>
    <t>Sistema de Microfone Condensador Estéreo Digital com Kit Completo para Produção de Vídeo Móvel</t>
  </si>
  <si>
    <t>Abafador de Microfone Profissional</t>
  </si>
  <si>
    <t>Bateria Recarregável para Transmissor de Microfone Sem Fio</t>
  </si>
  <si>
    <t>Case Rack para Mesa de Som TF1</t>
  </si>
  <si>
    <t>Pedestal de Microfone Tipo Girafa com Regulagem de Altura e Bolsa de Transporte</t>
  </si>
  <si>
    <t>Microfone Bastão Sem Fio com Receptor Compacto Anti-interferência</t>
  </si>
  <si>
    <t>Microfone Profissional com Cápsula Dinâmica e Conector XLR</t>
  </si>
  <si>
    <t>Conjunto de Headsets Sem Fio para Intercomunicação</t>
  </si>
  <si>
    <t>Bateria V-mount 14.4V 100Wh Li-Ion para Câmeras Profissionais</t>
  </si>
  <si>
    <t>Câmera Sony Z280</t>
  </si>
  <si>
    <t>Filtro circular para proteção de lentes - 67 mm</t>
  </si>
  <si>
    <t>Filtro circular para proteção de lentes - 72 mm</t>
  </si>
  <si>
    <t>Filtro circular para proteção de lentes - 77 mm</t>
  </si>
  <si>
    <t>Filtro circular para proteção de lentes - 82 mm</t>
  </si>
  <si>
    <t>Lentes com controle de zoom para câmeras Sony FX6</t>
  </si>
  <si>
    <t>Suporte Articulado para Filmadora Manfrotto 244MICRO-AR</t>
  </si>
  <si>
    <t>Suporte em Y para Lentes</t>
  </si>
  <si>
    <t>Tripe com Cabeça Hidráulica para Câmeras de Vídeo</t>
  </si>
  <si>
    <t>Placa de Captura SDI</t>
  </si>
  <si>
    <t>Distribuidor SDI 3G com Reclocking e Mínimo 8 Saídas</t>
  </si>
  <si>
    <t>Processador de Áudio Digital 32 bits para Rádio FM com Entradas Analógicas e Digitais</t>
  </si>
  <si>
    <t>Processador de Áudio Digital com Controle AES67 e 64x64 Canais</t>
  </si>
  <si>
    <t>Conversor HDMI/SDI 12G</t>
  </si>
  <si>
    <t>Encoder H.264 Osprey Talon G2</t>
  </si>
  <si>
    <t>Mesa de Corte e Captura de vídeo</t>
  </si>
  <si>
    <t>Módulo Decoder IP (SRT)</t>
  </si>
  <si>
    <t>Módulo Encoder IP (SRT)</t>
  </si>
  <si>
    <t>Placa de Áudio Externa</t>
  </si>
  <si>
    <t>Direct Box Passivo com Conectores P10 e XLR</t>
  </si>
  <si>
    <t>Sistema de Retorno In-Ear com Transmissor e Receptor de 630 a 660 MHz</t>
  </si>
  <si>
    <t>Monitor de TV LED 24'', Resolução HD, Entradas HDMI e Antena RF</t>
  </si>
  <si>
    <t>Monitor Touchscreen 15,6'' com Resolução 1920x1080 e Conexão USB-C</t>
  </si>
  <si>
    <t>Tela de Controle Touchscreen 5'' Capacitivo Multitouch com Sensor de Luz Ambiente</t>
  </si>
  <si>
    <t>Tela de Controle Touchscreen 7'', Capacitiva Multitouch, Resolução 1280x800, 400 Nits, PoE</t>
  </si>
  <si>
    <t>Cabo de Áudio AFT com 2 vias internas AWG 22</t>
  </si>
  <si>
    <t>Cabo de Áudio Balanceado para Microfone (rolo)</t>
  </si>
  <si>
    <t>Cabo de Áudio Balanceado XLR Macho-Fêmea para Microfone</t>
  </si>
  <si>
    <t>Cabo HDMI 2.0 4k - 10 metros</t>
  </si>
  <si>
    <t>Cabo HDMI 2.0 4K - 15 metros</t>
  </si>
  <si>
    <t>Cabo HDMI 2.0 4K - 5 metros</t>
  </si>
  <si>
    <t>Cabo HDMI 2.0 4K Fibra Óptica - 70 metros</t>
  </si>
  <si>
    <t>Cabo HDMI 2.1 8K - 3 metros</t>
  </si>
  <si>
    <t>Cabo HDMI 2.1 8K Fibra Óptica - 100 metros</t>
  </si>
  <si>
    <t>Cabo HDMI 2.1 8K HDR Fibra Óptica - 15 metros</t>
  </si>
  <si>
    <t>Conector BNC para Crimpagem RG 213, 50 Ohms, Acabamento Niquelado</t>
  </si>
  <si>
    <t>Conector XLR fêmea de 3 pinos</t>
  </si>
  <si>
    <t>Conector XLR macho de 3 pinos</t>
  </si>
  <si>
    <t>Switch Gigabit de 8 Portas com Capacidade de Comutação 16 Gbps</t>
  </si>
  <si>
    <t>Placa de Rede Offboard com Espelho Low Profile</t>
  </si>
  <si>
    <t>Fonte Redundante para Servidor com Configuração Física 1U</t>
  </si>
  <si>
    <t>Kit Antena Parabólica Banda KU 60-80cm com Receptor Digital e LNBF Simples</t>
  </si>
  <si>
    <t>LNB Profissional Banda C com filtro 5G</t>
  </si>
  <si>
    <t>Kit de Ferramentas para Manutenção de Fibra Óptica</t>
  </si>
  <si>
    <t>Pasta Térmica para Componentes Eletrônicos</t>
  </si>
  <si>
    <t>Pincel Antiestático para Componentes Eletrônicos</t>
  </si>
  <si>
    <t>Protetor de Ponteira de Sugador de Solda</t>
  </si>
  <si>
    <t>Sugador de Solda para Eletrônica</t>
  </si>
  <si>
    <t>Estação de Solda e Retrabalho com Controle de Temperatura e Display Digital</t>
  </si>
  <si>
    <t>Osciloscópio Digital de Bancada 250MHz com 4 Canais Analógicos e 16 Digitais</t>
  </si>
  <si>
    <t>Fonte de alimentação DC de bancada, 32 V – 5A</t>
  </si>
  <si>
    <t>Gerador de Formas de Ondas Arbitrárias, Duplo, de Bancada, 25 MHz</t>
  </si>
  <si>
    <t>Medidor de Onda Estacionária e Refletida 400 W - VSWR Meter, de bancada.</t>
  </si>
  <si>
    <t>Caneta Detectora de Tensão com Alerta Sonoro, Classificação CAT II 1000V</t>
  </si>
  <si>
    <t>Medidor de Potência de RF Digital (Watimetro) Portátil, 525 MHz</t>
  </si>
  <si>
    <t>Multímetro Digital Portátil, 4 dígitos e barra gráfica</t>
  </si>
  <si>
    <t>Testador de Cabos Portátil (Telefonia, Rede, RF) – Portátil, Kit</t>
  </si>
  <si>
    <t>Detector de Campo Eletromagnético Tridimensional (EMF Meter), 10 GHZ, portátil</t>
  </si>
  <si>
    <t>Adaptador de Tomada Universal 10A (2P) com Porta Europeia</t>
  </si>
  <si>
    <t>Alicate Automático Ajustável para Desencapar e Crimpar Fios</t>
  </si>
  <si>
    <t>Alicate Bico de Papagaio Articulado Ajustável 10"</t>
  </si>
  <si>
    <t>Alicate Crimpador para Cabos Coaxiais RG-6, RG-59</t>
  </si>
  <si>
    <t>Alicate Crimpador Profissional para Conectores Coaxiais RG-8/11/174/179/213</t>
  </si>
  <si>
    <t>Alicate de Corte Diagonal de Precisão 5'', Retorno por Mola, Niquelado</t>
  </si>
  <si>
    <t>Alicate de Pressão de 10 Polegadas em Liga de Aço com Alavanca para Destravar</t>
  </si>
  <si>
    <t>Alicate para abraçadeiras radiais</t>
  </si>
  <si>
    <t>Carrinho de Transporte Metálico com 2 Rodas e Capacidade de 300kg</t>
  </si>
  <si>
    <t>Chave de Fenda Niquelada 5/16 x 8" com Ponta Magnética</t>
  </si>
  <si>
    <t>Chave de Torque para Conectores RF RG-59, RG-6 e F-7/16 com 20KgF/cm</t>
  </si>
  <si>
    <t>Chave Philips 5/16 x 8" com Ponta Magnética e Haste Niquelada</t>
  </si>
  <si>
    <t>Estilete Profissional Largo de Plástico Reforçado com Lâmina Reta Segmentada</t>
  </si>
  <si>
    <t>Fita Laminada Transparente para Rotuladora de 12mm x 8m</t>
  </si>
  <si>
    <t>Furadeira e Parafusadeira Profissional Portátil, 20V, Torque 30 N.m, Bivolt</t>
  </si>
  <si>
    <t>Jogo de 7 Chaves Combinadas de Boca e Estrela com Catraca</t>
  </si>
  <si>
    <t>Jogo de Chaves Allen Tipo L com 12 Peças</t>
  </si>
  <si>
    <t>Jogo de Chaves Torx Tipo L com Ponta Dupla e 9 Peças</t>
  </si>
  <si>
    <t>Jogo de Pinças de Precisão para Componentes Eletrônicos</t>
  </si>
  <si>
    <t>Kit de Pontas para Parafusadeira com Suporte Magnético Universal</t>
  </si>
  <si>
    <t>Luvas Isolantes com Revestimento de Borracha</t>
  </si>
  <si>
    <t>Mochila para Ferramentas em Nylon com Divisória Removível e Rodas</t>
  </si>
  <si>
    <t>Óculos de Proteção em Policarbonato com Lente Transparente e Haste Ajustável</t>
  </si>
  <si>
    <t>Paquímetro Digital em Inox com Faixa de Medição de 0 a 150mm</t>
  </si>
  <si>
    <t>Régua Filtro de Linha 20A com 6 Tomadas</t>
  </si>
  <si>
    <t>Trena Digital a Laser com Alcance de 50m</t>
  </si>
  <si>
    <t>Trena Métrica de Aço com Trava, 8 Metros</t>
  </si>
  <si>
    <t>DADOS DA EMPRESA (Preencher campos em azul)</t>
  </si>
  <si>
    <t>Cidade:</t>
  </si>
  <si>
    <t>UF:</t>
  </si>
  <si>
    <t>CEP:</t>
  </si>
  <si>
    <t xml:space="preserve">Nome do contato: </t>
  </si>
  <si>
    <t xml:space="preserve">Email: </t>
  </si>
  <si>
    <t>ME / EPP / Cooperativa (Decreto 7.174/2010 - Lei 123/2003)</t>
  </si>
  <si>
    <t>Data da proposta:</t>
  </si>
  <si>
    <t xml:space="preserve">
</t>
  </si>
  <si>
    <t>INSTRUÇÕES PARA PREENCHIMENTO:</t>
  </si>
  <si>
    <t>1. DADOS DA EMPRESA: Preencha APENAS os campos em AZUL com os dados da sua empresa.</t>
  </si>
  <si>
    <t>2. VALORES UNITÁRIOS: Preencha APENAS a coluna "VALOR UNITÁRIO" em AZUL com seus preços.</t>
  </si>
  <si>
    <t>4. CÁLCULOS AUTOMÁTICOS: O valor total de cada item e o valor geral são calculados automaticamente.</t>
  </si>
  <si>
    <t>1.1</t>
  </si>
  <si>
    <t>un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</si>
  <si>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</si>
  <si>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</si>
  <si>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</si>
  <si>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</si>
  <si>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</si>
  <si>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</si>
  <si>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</si>
  <si>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</si>
  <si>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</si>
  <si>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</si>
  <si>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</si>
  <si>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</si>
  <si>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</si>
  <si>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</si>
  <si>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</si>
  <si>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</si>
  <si>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</si>
  <si>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3.2</t>
  </si>
  <si>
    <t>3.3</t>
  </si>
  <si>
    <t>3.4</t>
  </si>
  <si>
    <t>3.5</t>
  </si>
  <si>
    <t>3.6</t>
  </si>
  <si>
    <t>kit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</si>
  <si>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</si>
  <si>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</si>
  <si>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</si>
  <si>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</si>
  <si>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</si>
  <si>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</si>
  <si>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</si>
  <si>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</si>
  <si>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</si>
  <si>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</si>
  <si>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</si>
  <si>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</si>
  <si>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Monopé com capacidade de suporte de até 15kg</t>
  </si>
  <si>
    <t>5.7</t>
  </si>
  <si>
    <t>5.8</t>
  </si>
  <si>
    <t>5.9</t>
  </si>
  <si>
    <t>6.1</t>
  </si>
  <si>
    <t>6.2</t>
  </si>
  <si>
    <t>6.3</t>
  </si>
  <si>
    <t>6.4</t>
  </si>
  <si>
    <t>6.5</t>
  </si>
  <si>
    <t>Espuma para Fone de Ouvido Sennheiser HD 280 Pro</t>
  </si>
  <si>
    <t>6.6</t>
  </si>
  <si>
    <t>6.7</t>
  </si>
  <si>
    <t>7.1</t>
  </si>
  <si>
    <t>7.2</t>
  </si>
  <si>
    <t>Headset XLR 4 Pinos Fêmea para Intercomunicação</t>
  </si>
  <si>
    <t>7.3</t>
  </si>
  <si>
    <t>Headset XLR 5 Pinos Macho para Intercomunicação</t>
  </si>
  <si>
    <t>7.4</t>
  </si>
  <si>
    <t>Kit Fone Auricular para Ponto Eletrônico com Tubo Acústico</t>
  </si>
  <si>
    <t>8.1</t>
  </si>
  <si>
    <t>Adaptador Gold Mount para V-Mount com Saída D-Tap</t>
  </si>
  <si>
    <t>8.2</t>
  </si>
  <si>
    <t>8.3</t>
  </si>
  <si>
    <t>Câmera Sony FX6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</si>
  <si>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</si>
  <si>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</si>
  <si>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</si>
  <si>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</si>
  <si>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</si>
  <si>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</si>
  <si>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</si>
  <si>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</si>
  <si>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</si>
  <si>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9.1</t>
  </si>
  <si>
    <t>Extensor HDMI Via Cabo UTP</t>
  </si>
  <si>
    <t>par</t>
  </si>
  <si>
    <t>9.2</t>
  </si>
  <si>
    <t>Extensor HDMI Via Fibra</t>
  </si>
  <si>
    <t>9.3</t>
  </si>
  <si>
    <t>Conversor HDMI para SDI com Mux de Áudio</t>
  </si>
  <si>
    <t>9.4</t>
  </si>
  <si>
    <t>9.5</t>
  </si>
  <si>
    <t>Conversor SDI para HDMI com Demux de Áudio</t>
  </si>
  <si>
    <t>9.6</t>
  </si>
  <si>
    <t>Conversor SDI/HDMI Bidirecional</t>
  </si>
  <si>
    <t>9.7</t>
  </si>
  <si>
    <t>Extensor SDI Via Fibra Óptica</t>
  </si>
  <si>
    <t>9.8</t>
  </si>
  <si>
    <t>9.9</t>
  </si>
  <si>
    <t>9.10</t>
  </si>
  <si>
    <t>9.11</t>
  </si>
  <si>
    <t>10.1</t>
  </si>
  <si>
    <t>10.2</t>
  </si>
  <si>
    <t>11.1</t>
  </si>
  <si>
    <t>11.2</t>
  </si>
  <si>
    <t>11.3</t>
  </si>
  <si>
    <t>11.4</t>
  </si>
  <si>
    <t>11.5</t>
  </si>
  <si>
    <t>11.6</t>
  </si>
  <si>
    <t>12.1</t>
  </si>
  <si>
    <t>12.2</t>
  </si>
  <si>
    <t>12.3</t>
  </si>
  <si>
    <t>12.4</t>
  </si>
  <si>
    <t>12.5</t>
  </si>
  <si>
    <t>Transformador de isolamento de nível de linha XLR / P-10</t>
  </si>
  <si>
    <t>12.6</t>
  </si>
  <si>
    <t>13.1</t>
  </si>
  <si>
    <t>13.2</t>
  </si>
  <si>
    <t>13.3</t>
  </si>
  <si>
    <t>13.4</t>
  </si>
  <si>
    <t>14.1</t>
  </si>
  <si>
    <t>Cabo Coaxial SDI</t>
  </si>
  <si>
    <t>mt</t>
  </si>
  <si>
    <t>14.2</t>
  </si>
  <si>
    <t>Cabo Coaxial SDI Miniatura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</si>
  <si>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</si>
  <si>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</si>
  <si>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</si>
  <si>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</si>
  <si>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</si>
  <si>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</si>
  <si>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</si>
  <si>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</si>
  <si>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</si>
  <si>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</si>
  <si>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Cabo HDMI 2.1 8K Fibra Óptica - 50 metros</t>
  </si>
  <si>
    <t>14.13</t>
  </si>
  <si>
    <t>14.14</t>
  </si>
  <si>
    <t>14.15</t>
  </si>
  <si>
    <t>Conector BNC Macho</t>
  </si>
  <si>
    <t>14.16</t>
  </si>
  <si>
    <t>Conector Mini BNC Macho</t>
  </si>
  <si>
    <t>14.17</t>
  </si>
  <si>
    <t>14.18</t>
  </si>
  <si>
    <t>15.1</t>
  </si>
  <si>
    <t>15.2</t>
  </si>
  <si>
    <t>16.1</t>
  </si>
  <si>
    <t>16.2</t>
  </si>
  <si>
    <t>16.3</t>
  </si>
  <si>
    <t>16.4</t>
  </si>
  <si>
    <t>16.5</t>
  </si>
  <si>
    <t>pct</t>
  </si>
  <si>
    <t>16.6</t>
  </si>
  <si>
    <t>16.7</t>
  </si>
  <si>
    <t>17.1</t>
  </si>
  <si>
    <t>17.2</t>
  </si>
  <si>
    <t>17.3</t>
  </si>
  <si>
    <t>Analisador de Espectro de bancada, 1.5 GHz, tela de 8”, com Gerador de Varredura</t>
  </si>
  <si>
    <t>17.4</t>
  </si>
  <si>
    <t>17.5</t>
  </si>
  <si>
    <t>18.1</t>
  </si>
  <si>
    <t>18.2</t>
  </si>
  <si>
    <t>18.3</t>
  </si>
  <si>
    <t>18.4</t>
  </si>
  <si>
    <t>18.5</t>
  </si>
  <si>
    <t>Kit de Pontas e Brocas para Metal, Concreto e Madeira com 33 Unidades</t>
  </si>
  <si>
    <t>Soprador de Ar Profissional Portátil 600W</t>
  </si>
  <si>
    <t>Encoders e Decoders Analógico/IP para Rede Axia</t>
  </si>
  <si>
    <t>Monitor Portátil 4K 23”</t>
  </si>
  <si>
    <t>PLANILHA DE PREÇOS</t>
  </si>
  <si>
    <t>Item 1 - Equipamentos de Captação de Imagem para Foto-Identificação</t>
  </si>
  <si>
    <t>SUBITEM</t>
  </si>
  <si>
    <t>Item 2 - Fotografia Profissional (Câmeras e Lentes Still)</t>
  </si>
  <si>
    <t>Item 3 - Iluminação, Suporte e Cenografia para Produção Audiovisual</t>
  </si>
  <si>
    <t>Item 4 - Mídias, Armazenamento Digital e Redes</t>
  </si>
  <si>
    <t>Item 5 - Produção Audiovisual Portátil</t>
  </si>
  <si>
    <t>Item 6 - Captação e Acessórios de Áudio Profissional</t>
  </si>
  <si>
    <t>Item 7 - Intercomunicação de Produção e Broadcast</t>
  </si>
  <si>
    <t>Item 8 - Produção Audiovisual Profissional (Câmeras de Vídeo, Lentes e Acessórios)</t>
  </si>
  <si>
    <t>Item 9 - Interfaces e Processadores de Sinais Broadcast</t>
  </si>
  <si>
    <t>Item 10 - Módulos de Codificação IP para Streaming (SRT)</t>
  </si>
  <si>
    <t>Item 11 - Fones de Ouvido, Headsets e Dispositivos de Reprodução de Áudio</t>
  </si>
  <si>
    <t>Item 12 - Sistemas de Processamento e Distribuição de Áudio</t>
  </si>
  <si>
    <t>Item 13 - Monitores e Displays</t>
  </si>
  <si>
    <t>Item 14 - Cabos e Conectores de Áudio/Vídeo</t>
  </si>
  <si>
    <t>Item 15 - Equipamentos de Recepção de Sinais de Satélite</t>
  </si>
  <si>
    <t>Item 17 - Instrumentos de Medição e Teste de Bancada</t>
  </si>
  <si>
    <t>Painel Fotográfico Portátil com Fundo Branco Reflexivo com Tripé Ajustável</t>
  </si>
  <si>
    <t>Suporte de Teto para TV</t>
  </si>
  <si>
    <t>Microfone USB para Gravação de Locução com Controle de Áudio Integrado</t>
  </si>
  <si>
    <t>5.10</t>
  </si>
  <si>
    <t>Microfone Omnidirecional para Conferência e Sustentação Oral com Conectividade Bluetooth</t>
  </si>
  <si>
    <t>5.11</t>
  </si>
  <si>
    <t>5.12</t>
  </si>
  <si>
    <t>7.5</t>
  </si>
  <si>
    <t>Tubo Acústico para Ponto Eletrônico</t>
  </si>
  <si>
    <t>8.13</t>
  </si>
  <si>
    <t>Headset USB com Cancelamento de Ruído e Controle de Áudio Integrado</t>
  </si>
  <si>
    <t>Distribuidor de Áudio com 2 Entradas XLR e 8 Saídas XLR, Operação Mono ou Estéreo</t>
  </si>
  <si>
    <t>rolo</t>
  </si>
  <si>
    <t>Item 16 - Ferramentas, Instrumentos de Medição Portáteis e Insumos para Eletrônica</t>
  </si>
  <si>
    <t>Ferro de Solda Eletrônico 220V, 34W, Temperatura Máx. 410 ºC</t>
  </si>
  <si>
    <t>16.8</t>
  </si>
  <si>
    <t>16.9</t>
  </si>
  <si>
    <t>16.10</t>
  </si>
  <si>
    <t>16.11</t>
  </si>
  <si>
    <t>16.12</t>
  </si>
  <si>
    <t>Item 18 - Ferramentas, Equipamentos e Acessórios de Oficina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</si>
  <si>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</si>
  <si>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</si>
  <si>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</si>
  <si>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</si>
  <si>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</si>
  <si>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</si>
  <si>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</si>
  <si>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</si>
  <si>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</si>
  <si>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Fita Isolante de Polipropileno 20M, 19mm de Largura, Suporta até 105°C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</si>
  <si>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</si>
  <si>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</si>
  <si>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</si>
  <si>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</si>
  <si>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</si>
  <si>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</si>
  <si>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</si>
  <si>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</si>
  <si>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</si>
  <si>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</si>
  <si>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</si>
  <si>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</si>
  <si>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</si>
  <si>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</si>
  <si>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</si>
  <si>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</si>
  <si>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Itens sem subitens</t>
  </si>
  <si>
    <t xml:space="preserve">VALOR TOTAL DO ITEM 18 </t>
  </si>
  <si>
    <t xml:space="preserve">VALOR TOTAL DO ITEM 17 </t>
  </si>
  <si>
    <t xml:space="preserve">VALOR TOTAL DO ITEM 16 </t>
  </si>
  <si>
    <t xml:space="preserve">VALOR TOTAL DO ITEM 15 </t>
  </si>
  <si>
    <t xml:space="preserve">VALOR TOTAL DO ITEM 14 </t>
  </si>
  <si>
    <t>VALOR TOTAL DO ITEM 13</t>
  </si>
  <si>
    <t xml:space="preserve">VALOR TOTAL DO ITEM 12 </t>
  </si>
  <si>
    <t xml:space="preserve">VALOR TOTAL DO ITEM 11 </t>
  </si>
  <si>
    <t xml:space="preserve">VALOR TOTAL DO ITEM 10 </t>
  </si>
  <si>
    <t xml:space="preserve">VALOR TOTAL DO ITEM 9 </t>
  </si>
  <si>
    <t xml:space="preserve">VALOR TOTAL DO ITEM 8 </t>
  </si>
  <si>
    <t xml:space="preserve">VALOR TOTAL DO ITEM 7 </t>
  </si>
  <si>
    <t xml:space="preserve">VALOR TOTAL DO ITEM 6 </t>
  </si>
  <si>
    <t xml:space="preserve">VALOR TOTAL DO ITEM 5 </t>
  </si>
  <si>
    <t xml:space="preserve">VALOR TOTAL DO ITEM 4 </t>
  </si>
  <si>
    <t xml:space="preserve">VALOR TOTAL DO ITEM 3 </t>
  </si>
  <si>
    <t xml:space="preserve">VALOR TOTAL DO ITEM 2 </t>
  </si>
  <si>
    <t xml:space="preserve">VALOR TOTAL DO ITEM 1 </t>
  </si>
  <si>
    <t>3. ITENS NÃO ATENDIDOS: Se sua empresa não fornece algum item, apenas deixe os valores em branco.</t>
  </si>
  <si>
    <t>SENADO FEDERAL</t>
  </si>
  <si>
    <t>Aquisição de equipamentos, ferramentas, componentes, suprimentos e peças de reposição para a SECOM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</si>
</sst>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5E8D4"/>
      </patternFill>
    </fill>
    <fill>
      <patternFill patternType="solid">
        <fgColor theme="4" tint="0.79998168889431442"/>
        <bgColor rgb="FFF0F0F0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4" tint="0.79995117038483843"/>
      </left>
      <right/>
      <top style="thick">
        <color theme="4" tint="0.79995117038483843"/>
      </top>
      <bottom style="thick">
        <color theme="4" tint="0.79995117038483843"/>
      </bottom>
      <diagonal/>
    </border>
    <border>
      <left/>
      <right/>
      <top style="thick">
        <color theme="4" tint="0.79995117038483843"/>
      </top>
      <bottom style="thick">
        <color theme="4" tint="0.79995117038483843"/>
      </bottom>
      <diagonal/>
    </border>
    <border>
      <left/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7" fillId="6" borderId="1" xfId="0" applyNumberFormat="1" applyFont="1" applyFill="1" applyBorder="1" applyProtection="1">
      <protection locked="0"/>
    </xf>
    <xf numFmtId="0" fontId="7" fillId="0" borderId="0" xfId="0" applyFont="1" applyAlignment="1">
      <alignment vertical="center"/>
    </xf>
    <xf numFmtId="0" fontId="1" fillId="7" borderId="0" xfId="0" applyFont="1" applyFill="1" applyAlignment="1">
      <alignment vertical="top" wrapText="1"/>
    </xf>
    <xf numFmtId="0" fontId="7" fillId="4" borderId="0" xfId="0" applyFont="1" applyFill="1"/>
    <xf numFmtId="0" fontId="7" fillId="0" borderId="0" xfId="0" applyFont="1"/>
    <xf numFmtId="0" fontId="8" fillId="4" borderId="0" xfId="0" applyFont="1" applyFill="1"/>
    <xf numFmtId="0" fontId="7" fillId="4" borderId="2" xfId="0" applyFont="1" applyFill="1" applyBorder="1"/>
    <xf numFmtId="0" fontId="4" fillId="4" borderId="2" xfId="0" applyFont="1" applyFill="1" applyBorder="1"/>
    <xf numFmtId="0" fontId="7" fillId="5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7" fillId="5" borderId="2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8" borderId="0" xfId="0" applyFont="1" applyFill="1" applyAlignment="1">
      <alignment vertical="center"/>
    </xf>
    <xf numFmtId="0" fontId="7" fillId="0" borderId="1" xfId="0" applyFont="1" applyBorder="1" applyAlignment="1">
      <alignment horizontal="center" wrapText="1"/>
    </xf>
    <xf numFmtId="164" fontId="7" fillId="6" borderId="1" xfId="0" applyNumberFormat="1" applyFont="1" applyFill="1" applyBorder="1" applyAlignment="1" applyProtection="1">
      <alignment wrapText="1"/>
      <protection locked="0"/>
    </xf>
    <xf numFmtId="164" fontId="7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5" borderId="3" xfId="0" applyFont="1" applyFill="1" applyBorder="1" applyAlignment="1" applyProtection="1">
      <alignment horizontal="left"/>
      <protection locked="0"/>
    </xf>
    <xf numFmtId="0" fontId="7" fillId="5" borderId="5" xfId="0" applyFont="1" applyFill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left"/>
      <protection locked="0"/>
    </xf>
    <xf numFmtId="0" fontId="7" fillId="4" borderId="0" xfId="0" applyFont="1" applyFill="1" applyAlignment="1">
      <alignment horizontal="left" vertical="center" wrapText="1"/>
    </xf>
    <xf numFmtId="0" fontId="3" fillId="3" borderId="2" xfId="0" applyFont="1" applyFill="1" applyBorder="1"/>
    <xf numFmtId="0" fontId="7" fillId="4" borderId="2" xfId="0" applyFont="1" applyFill="1" applyBorder="1"/>
    <xf numFmtId="0" fontId="10" fillId="8" borderId="0" xfId="0" applyFont="1" applyFill="1" applyAlignment="1">
      <alignment vertical="center"/>
    </xf>
    <xf numFmtId="0" fontId="7" fillId="4" borderId="0" xfId="0" applyFont="1" applyFill="1" applyAlignment="1"/>
    <xf numFmtId="0" fontId="4" fillId="4" borderId="2" xfId="0" applyFont="1" applyFill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3"/>
  <sheetViews>
    <sheetView tabSelected="1" topLeftCell="A225" workbookViewId="0">
      <selection activeCell="A5" sqref="A5"/>
    </sheetView>
  </sheetViews>
  <sheetFormatPr defaultRowHeight="14.25" x14ac:dyDescent="0.2"/>
  <cols>
    <col min="1" max="1" width="9.42578125" style="5" customWidth="1"/>
    <col min="2" max="2" width="78.7109375" style="34" customWidth="1"/>
    <col min="3" max="3" width="8" style="5" customWidth="1"/>
    <col min="4" max="4" width="10.140625" style="5" customWidth="1"/>
    <col min="5" max="5" width="23.140625" style="5" customWidth="1"/>
    <col min="6" max="6" width="23.7109375" style="5" customWidth="1"/>
    <col min="7" max="16384" width="9.140625" style="5"/>
  </cols>
  <sheetData>
    <row r="1" spans="1:6" s="2" customFormat="1" ht="21" customHeight="1" x14ac:dyDescent="0.25">
      <c r="A1" s="23" t="s">
        <v>397</v>
      </c>
      <c r="B1" s="23"/>
      <c r="C1" s="23"/>
      <c r="D1" s="23"/>
      <c r="E1" s="23"/>
      <c r="F1" s="23"/>
    </row>
    <row r="2" spans="1:6" s="2" customFormat="1" ht="21" customHeight="1" x14ac:dyDescent="0.25">
      <c r="A2" s="24" t="s">
        <v>312</v>
      </c>
      <c r="B2" s="24"/>
      <c r="C2" s="24"/>
      <c r="D2" s="24"/>
      <c r="E2" s="24"/>
      <c r="F2" s="24"/>
    </row>
    <row r="3" spans="1:6" s="2" customFormat="1" ht="21" customHeight="1" x14ac:dyDescent="0.25">
      <c r="A3" s="22" t="s">
        <v>398</v>
      </c>
      <c r="B3" s="22"/>
      <c r="C3" s="22"/>
      <c r="D3" s="22"/>
      <c r="E3" s="22"/>
      <c r="F3" s="22"/>
    </row>
    <row r="4" spans="1:6" ht="15" customHeight="1" x14ac:dyDescent="0.2">
      <c r="A4" s="3" t="s">
        <v>151</v>
      </c>
      <c r="B4" s="32"/>
      <c r="C4" s="4"/>
      <c r="D4" s="4"/>
      <c r="E4" s="4"/>
      <c r="F4" s="4"/>
    </row>
    <row r="5" spans="1:6" x14ac:dyDescent="0.2">
      <c r="A5" s="6" t="s">
        <v>152</v>
      </c>
      <c r="B5" s="4"/>
      <c r="C5" s="4"/>
      <c r="D5" s="4"/>
      <c r="E5" s="4"/>
      <c r="F5" s="4"/>
    </row>
    <row r="6" spans="1:6" ht="9" customHeight="1" x14ac:dyDescent="0.2">
      <c r="A6" s="6"/>
      <c r="B6" s="4"/>
      <c r="C6" s="4"/>
      <c r="D6" s="4"/>
      <c r="E6" s="4"/>
      <c r="F6" s="4"/>
    </row>
    <row r="7" spans="1:6" ht="17.25" customHeight="1" x14ac:dyDescent="0.2">
      <c r="A7" s="6" t="s">
        <v>153</v>
      </c>
      <c r="B7" s="4"/>
      <c r="C7" s="4"/>
      <c r="D7" s="4"/>
      <c r="E7" s="4"/>
      <c r="F7" s="4"/>
    </row>
    <row r="8" spans="1:6" ht="17.25" customHeight="1" x14ac:dyDescent="0.2">
      <c r="A8" s="6" t="s">
        <v>154</v>
      </c>
      <c r="B8" s="4"/>
      <c r="C8" s="4"/>
      <c r="D8" s="4"/>
      <c r="E8" s="4"/>
      <c r="F8" s="4"/>
    </row>
    <row r="9" spans="1:6" ht="17.25" customHeight="1" x14ac:dyDescent="0.2">
      <c r="A9" s="6" t="s">
        <v>396</v>
      </c>
      <c r="B9" s="4"/>
      <c r="C9" s="4"/>
      <c r="D9" s="4"/>
      <c r="E9" s="4"/>
      <c r="F9" s="4"/>
    </row>
    <row r="10" spans="1:6" ht="17.25" customHeight="1" x14ac:dyDescent="0.2">
      <c r="A10" s="6" t="s">
        <v>155</v>
      </c>
      <c r="B10" s="4"/>
      <c r="C10" s="4"/>
      <c r="D10" s="4"/>
      <c r="E10" s="4"/>
      <c r="F10" s="4"/>
    </row>
    <row r="11" spans="1:6" ht="15" customHeight="1" thickBot="1" x14ac:dyDescent="0.25">
      <c r="A11" s="3"/>
      <c r="B11" s="32"/>
      <c r="C11" s="4"/>
      <c r="D11" s="4"/>
      <c r="E11" s="4"/>
      <c r="F11" s="4"/>
    </row>
    <row r="12" spans="1:6" ht="17.25" thickTop="1" thickBot="1" x14ac:dyDescent="0.3">
      <c r="A12" s="29" t="s">
        <v>143</v>
      </c>
      <c r="B12" s="30"/>
      <c r="C12" s="30"/>
      <c r="D12" s="30"/>
      <c r="E12" s="30"/>
      <c r="F12" s="30"/>
    </row>
    <row r="13" spans="1:6" ht="15.75" thickTop="1" thickBot="1" x14ac:dyDescent="0.25">
      <c r="A13" s="8" t="s">
        <v>0</v>
      </c>
      <c r="B13" s="33"/>
      <c r="C13" s="8"/>
      <c r="D13" s="7"/>
      <c r="E13" s="7"/>
      <c r="F13" s="8" t="s">
        <v>1</v>
      </c>
    </row>
    <row r="14" spans="1:6" ht="16.5" customHeight="1" thickTop="1" thickBot="1" x14ac:dyDescent="0.25">
      <c r="A14" s="39"/>
      <c r="B14" s="40"/>
      <c r="C14" s="40"/>
      <c r="D14" s="41"/>
      <c r="E14" s="42"/>
      <c r="F14" s="43"/>
    </row>
    <row r="15" spans="1:6" ht="15.75" thickTop="1" thickBot="1" x14ac:dyDescent="0.25">
      <c r="A15" s="8" t="s">
        <v>2</v>
      </c>
      <c r="B15" s="33"/>
      <c r="C15" s="8" t="s">
        <v>144</v>
      </c>
      <c r="D15" s="7"/>
      <c r="E15" s="8" t="s">
        <v>145</v>
      </c>
      <c r="F15" s="8" t="s">
        <v>146</v>
      </c>
    </row>
    <row r="16" spans="1:6" s="14" customFormat="1" ht="16.5" customHeight="1" thickTop="1" thickBot="1" x14ac:dyDescent="0.25">
      <c r="A16" s="39"/>
      <c r="B16" s="41"/>
      <c r="C16" s="25"/>
      <c r="D16" s="26"/>
      <c r="E16" s="13"/>
      <c r="F16" s="13"/>
    </row>
    <row r="17" spans="1:6" ht="15.75" thickTop="1" thickBot="1" x14ac:dyDescent="0.25">
      <c r="A17" s="8" t="s">
        <v>147</v>
      </c>
      <c r="B17" s="33"/>
      <c r="C17" s="8" t="s">
        <v>148</v>
      </c>
      <c r="D17" s="7"/>
      <c r="E17" s="7"/>
      <c r="F17" s="7" t="s">
        <v>3</v>
      </c>
    </row>
    <row r="18" spans="1:6" s="14" customFormat="1" ht="16.5" customHeight="1" thickTop="1" thickBot="1" x14ac:dyDescent="0.25">
      <c r="A18" s="39"/>
      <c r="B18" s="41"/>
      <c r="C18" s="25"/>
      <c r="D18" s="27"/>
      <c r="E18" s="26"/>
      <c r="F18" s="9"/>
    </row>
    <row r="19" spans="1:6" ht="15.75" thickTop="1" thickBot="1" x14ac:dyDescent="0.25">
      <c r="A19" s="8" t="s">
        <v>149</v>
      </c>
      <c r="B19" s="33"/>
      <c r="C19" s="8"/>
      <c r="D19" s="8"/>
      <c r="E19" s="8" t="s">
        <v>150</v>
      </c>
      <c r="F19" s="8"/>
    </row>
    <row r="20" spans="1:6" s="14" customFormat="1" ht="15.75" thickTop="1" thickBot="1" x14ac:dyDescent="0.25">
      <c r="A20" s="13"/>
      <c r="B20" s="15"/>
      <c r="C20" s="15"/>
      <c r="D20" s="15"/>
      <c r="E20" s="25"/>
      <c r="F20" s="26"/>
    </row>
    <row r="21" spans="1:6" ht="15" thickTop="1" x14ac:dyDescent="0.2">
      <c r="A21" s="28"/>
      <c r="B21" s="28"/>
      <c r="C21" s="28"/>
      <c r="D21" s="28"/>
      <c r="E21" s="28"/>
      <c r="F21" s="28"/>
    </row>
    <row r="22" spans="1:6" ht="17.25" customHeight="1" x14ac:dyDescent="0.2">
      <c r="A22" s="31" t="s">
        <v>313</v>
      </c>
      <c r="B22" s="16"/>
      <c r="C22" s="16"/>
      <c r="D22" s="16"/>
      <c r="E22" s="16"/>
      <c r="F22" s="16"/>
    </row>
    <row r="23" spans="1:6" x14ac:dyDescent="0.2">
      <c r="A23" s="10" t="s">
        <v>314</v>
      </c>
      <c r="B23" s="10" t="s">
        <v>5</v>
      </c>
      <c r="C23" s="10" t="s">
        <v>7</v>
      </c>
      <c r="D23" s="10" t="s">
        <v>6</v>
      </c>
      <c r="E23" s="10" t="s">
        <v>8</v>
      </c>
      <c r="F23" s="10" t="s">
        <v>9</v>
      </c>
    </row>
    <row r="24" spans="1:6" x14ac:dyDescent="0.2">
      <c r="A24" s="11" t="s">
        <v>156</v>
      </c>
      <c r="B24" s="21" t="s">
        <v>10</v>
      </c>
      <c r="C24" s="11">
        <v>2</v>
      </c>
      <c r="D24" s="11" t="s">
        <v>157</v>
      </c>
      <c r="E24" s="1"/>
      <c r="F24" s="12">
        <f t="shared" ref="F24:F29" si="0">C24*E24</f>
        <v>0</v>
      </c>
    </row>
    <row r="25" spans="1:6" x14ac:dyDescent="0.2">
      <c r="A25" s="11" t="s">
        <v>158</v>
      </c>
      <c r="B25" s="21" t="s">
        <v>12</v>
      </c>
      <c r="C25" s="11">
        <v>1</v>
      </c>
      <c r="D25" s="11" t="s">
        <v>157</v>
      </c>
      <c r="E25" s="1"/>
      <c r="F25" s="12">
        <f t="shared" si="0"/>
        <v>0</v>
      </c>
    </row>
    <row r="26" spans="1:6" x14ac:dyDescent="0.2">
      <c r="A26" s="11" t="s">
        <v>159</v>
      </c>
      <c r="B26" s="21" t="s">
        <v>13</v>
      </c>
      <c r="C26" s="11">
        <v>2</v>
      </c>
      <c r="D26" s="11" t="s">
        <v>157</v>
      </c>
      <c r="E26" s="1"/>
      <c r="F26" s="12">
        <f t="shared" si="0"/>
        <v>0</v>
      </c>
    </row>
    <row r="27" spans="1:6" x14ac:dyDescent="0.2">
      <c r="A27" s="11" t="s">
        <v>160</v>
      </c>
      <c r="B27" s="21" t="s">
        <v>14</v>
      </c>
      <c r="C27" s="11">
        <v>2</v>
      </c>
      <c r="D27" s="11" t="s">
        <v>157</v>
      </c>
      <c r="E27" s="1"/>
      <c r="F27" s="12">
        <f t="shared" si="0"/>
        <v>0</v>
      </c>
    </row>
    <row r="28" spans="1:6" x14ac:dyDescent="0.2">
      <c r="A28" s="11" t="s">
        <v>161</v>
      </c>
      <c r="B28" s="21" t="s">
        <v>330</v>
      </c>
      <c r="C28" s="11">
        <v>1</v>
      </c>
      <c r="D28" s="11" t="s">
        <v>157</v>
      </c>
      <c r="E28" s="1"/>
      <c r="F28" s="12">
        <f t="shared" si="0"/>
        <v>0</v>
      </c>
    </row>
    <row r="29" spans="1:6" x14ac:dyDescent="0.2">
      <c r="A29" s="11" t="s">
        <v>162</v>
      </c>
      <c r="B29" s="21" t="s">
        <v>15</v>
      </c>
      <c r="C29" s="11">
        <v>2</v>
      </c>
      <c r="D29" s="11" t="s">
        <v>157</v>
      </c>
      <c r="E29" s="1"/>
      <c r="F29" s="12">
        <f t="shared" si="0"/>
        <v>0</v>
      </c>
    </row>
    <row r="30" spans="1:6" ht="15" x14ac:dyDescent="0.25">
      <c r="A30" s="35"/>
      <c r="B30" s="36"/>
      <c r="C30" s="35"/>
      <c r="D30" s="35"/>
      <c r="E30" s="37" t="s">
        <v>395</v>
      </c>
      <c r="F30" s="38">
        <f>SUM(F24:F29)</f>
        <v>0</v>
      </c>
    </row>
    <row r="31" spans="1:6" ht="17.25" customHeight="1" x14ac:dyDescent="0.2">
      <c r="A31" s="31" t="s">
        <v>315</v>
      </c>
      <c r="B31" s="16"/>
      <c r="C31" s="16"/>
      <c r="D31" s="16"/>
      <c r="E31" s="16"/>
      <c r="F31" s="16"/>
    </row>
    <row r="32" spans="1:6" x14ac:dyDescent="0.2">
      <c r="A32" s="10" t="s">
        <v>314</v>
      </c>
      <c r="B32" s="10" t="s">
        <v>5</v>
      </c>
      <c r="C32" s="10" t="s">
        <v>7</v>
      </c>
      <c r="D32" s="10" t="s">
        <v>6</v>
      </c>
      <c r="E32" s="10" t="s">
        <v>8</v>
      </c>
      <c r="F32" s="10" t="s">
        <v>9</v>
      </c>
    </row>
    <row r="33" spans="1:6" x14ac:dyDescent="0.2">
      <c r="A33" s="11" t="s">
        <v>163</v>
      </c>
      <c r="B33" s="21" t="s">
        <v>11</v>
      </c>
      <c r="C33" s="11">
        <v>2</v>
      </c>
      <c r="D33" s="11" t="s">
        <v>157</v>
      </c>
      <c r="E33" s="1"/>
      <c r="F33" s="12">
        <f t="shared" ref="F33:F43" si="1">C33*E33</f>
        <v>0</v>
      </c>
    </row>
    <row r="34" spans="1:6" x14ac:dyDescent="0.2">
      <c r="A34" s="11" t="s">
        <v>164</v>
      </c>
      <c r="B34" s="21" t="s">
        <v>16</v>
      </c>
      <c r="C34" s="11">
        <v>3</v>
      </c>
      <c r="D34" s="11" t="s">
        <v>157</v>
      </c>
      <c r="E34" s="1"/>
      <c r="F34" s="12">
        <f t="shared" si="1"/>
        <v>0</v>
      </c>
    </row>
    <row r="35" spans="1:6" x14ac:dyDescent="0.2">
      <c r="A35" s="11" t="s">
        <v>165</v>
      </c>
      <c r="B35" s="21" t="s">
        <v>17</v>
      </c>
      <c r="C35" s="11">
        <v>2</v>
      </c>
      <c r="D35" s="11" t="s">
        <v>157</v>
      </c>
      <c r="E35" s="1"/>
      <c r="F35" s="12">
        <f t="shared" si="1"/>
        <v>0</v>
      </c>
    </row>
    <row r="36" spans="1:6" x14ac:dyDescent="0.2">
      <c r="A36" s="11" t="s">
        <v>166</v>
      </c>
      <c r="B36" s="21" t="s">
        <v>18</v>
      </c>
      <c r="C36" s="11">
        <v>1</v>
      </c>
      <c r="D36" s="11" t="s">
        <v>157</v>
      </c>
      <c r="E36" s="1"/>
      <c r="F36" s="12">
        <f t="shared" si="1"/>
        <v>0</v>
      </c>
    </row>
    <row r="37" spans="1:6" x14ac:dyDescent="0.2">
      <c r="A37" s="11" t="s">
        <v>167</v>
      </c>
      <c r="B37" s="21" t="s">
        <v>19</v>
      </c>
      <c r="C37" s="11">
        <v>3</v>
      </c>
      <c r="D37" s="11" t="s">
        <v>157</v>
      </c>
      <c r="E37" s="1"/>
      <c r="F37" s="12">
        <f t="shared" si="1"/>
        <v>0</v>
      </c>
    </row>
    <row r="38" spans="1:6" x14ac:dyDescent="0.2">
      <c r="A38" s="11" t="s">
        <v>168</v>
      </c>
      <c r="B38" s="21" t="s">
        <v>20</v>
      </c>
      <c r="C38" s="11">
        <v>4</v>
      </c>
      <c r="D38" s="11" t="s">
        <v>157</v>
      </c>
      <c r="E38" s="1"/>
      <c r="F38" s="12">
        <f t="shared" si="1"/>
        <v>0</v>
      </c>
    </row>
    <row r="39" spans="1:6" x14ac:dyDescent="0.2">
      <c r="A39" s="11" t="s">
        <v>169</v>
      </c>
      <c r="B39" s="21" t="s">
        <v>21</v>
      </c>
      <c r="C39" s="11">
        <v>2</v>
      </c>
      <c r="D39" s="11" t="s">
        <v>157</v>
      </c>
      <c r="E39" s="1"/>
      <c r="F39" s="12">
        <f t="shared" si="1"/>
        <v>0</v>
      </c>
    </row>
    <row r="40" spans="1:6" x14ac:dyDescent="0.2">
      <c r="A40" s="11" t="s">
        <v>170</v>
      </c>
      <c r="B40" s="21" t="s">
        <v>22</v>
      </c>
      <c r="C40" s="11">
        <v>1</v>
      </c>
      <c r="D40" s="11" t="s">
        <v>157</v>
      </c>
      <c r="E40" s="1"/>
      <c r="F40" s="12">
        <f t="shared" si="1"/>
        <v>0</v>
      </c>
    </row>
    <row r="41" spans="1:6" x14ac:dyDescent="0.2">
      <c r="A41" s="11" t="s">
        <v>171</v>
      </c>
      <c r="B41" s="21" t="s">
        <v>23</v>
      </c>
      <c r="C41" s="11">
        <v>3</v>
      </c>
      <c r="D41" s="11" t="s">
        <v>157</v>
      </c>
      <c r="E41" s="1"/>
      <c r="F41" s="12">
        <f t="shared" si="1"/>
        <v>0</v>
      </c>
    </row>
    <row r="42" spans="1:6" x14ac:dyDescent="0.2">
      <c r="A42" s="11" t="s">
        <v>172</v>
      </c>
      <c r="B42" s="21" t="s">
        <v>24</v>
      </c>
      <c r="C42" s="11">
        <v>1</v>
      </c>
      <c r="D42" s="11" t="s">
        <v>157</v>
      </c>
      <c r="E42" s="1"/>
      <c r="F42" s="12">
        <f t="shared" si="1"/>
        <v>0</v>
      </c>
    </row>
    <row r="43" spans="1:6" x14ac:dyDescent="0.2">
      <c r="A43" s="11" t="s">
        <v>173</v>
      </c>
      <c r="B43" s="21" t="s">
        <v>25</v>
      </c>
      <c r="C43" s="11">
        <v>1</v>
      </c>
      <c r="D43" s="11" t="s">
        <v>157</v>
      </c>
      <c r="E43" s="1"/>
      <c r="F43" s="12">
        <f t="shared" si="1"/>
        <v>0</v>
      </c>
    </row>
    <row r="44" spans="1:6" ht="15" x14ac:dyDescent="0.25">
      <c r="A44" s="35"/>
      <c r="B44" s="36"/>
      <c r="C44" s="35"/>
      <c r="D44" s="35"/>
      <c r="E44" s="37" t="s">
        <v>394</v>
      </c>
      <c r="F44" s="38">
        <f>SUM(F33:F43)</f>
        <v>0</v>
      </c>
    </row>
    <row r="45" spans="1:6" ht="17.25" customHeight="1" x14ac:dyDescent="0.2">
      <c r="A45" s="31" t="s">
        <v>316</v>
      </c>
      <c r="B45" s="16"/>
      <c r="C45" s="16"/>
      <c r="D45" s="16"/>
      <c r="E45" s="16"/>
      <c r="F45" s="16"/>
    </row>
    <row r="46" spans="1:6" x14ac:dyDescent="0.2">
      <c r="A46" s="10" t="s">
        <v>314</v>
      </c>
      <c r="B46" s="10" t="s">
        <v>5</v>
      </c>
      <c r="C46" s="10" t="s">
        <v>7</v>
      </c>
      <c r="D46" s="10" t="s">
        <v>6</v>
      </c>
      <c r="E46" s="10" t="s">
        <v>8</v>
      </c>
      <c r="F46" s="10" t="s">
        <v>9</v>
      </c>
    </row>
    <row r="47" spans="1:6" x14ac:dyDescent="0.2">
      <c r="A47" s="11" t="s">
        <v>174</v>
      </c>
      <c r="B47" s="21" t="s">
        <v>26</v>
      </c>
      <c r="C47" s="11">
        <v>2</v>
      </c>
      <c r="D47" s="11" t="s">
        <v>157</v>
      </c>
      <c r="E47" s="1"/>
      <c r="F47" s="12">
        <f t="shared" ref="F47:F52" si="2">C47*E47</f>
        <v>0</v>
      </c>
    </row>
    <row r="48" spans="1:6" x14ac:dyDescent="0.2">
      <c r="A48" s="11" t="s">
        <v>175</v>
      </c>
      <c r="B48" s="21" t="s">
        <v>28</v>
      </c>
      <c r="C48" s="11">
        <v>1</v>
      </c>
      <c r="D48" s="11" t="s">
        <v>157</v>
      </c>
      <c r="E48" s="1"/>
      <c r="F48" s="12">
        <f t="shared" si="2"/>
        <v>0</v>
      </c>
    </row>
    <row r="49" spans="1:6" x14ac:dyDescent="0.2">
      <c r="A49" s="11" t="s">
        <v>176</v>
      </c>
      <c r="B49" s="21" t="s">
        <v>30</v>
      </c>
      <c r="C49" s="11">
        <v>1</v>
      </c>
      <c r="D49" s="11" t="s">
        <v>157</v>
      </c>
      <c r="E49" s="1"/>
      <c r="F49" s="12">
        <f t="shared" si="2"/>
        <v>0</v>
      </c>
    </row>
    <row r="50" spans="1:6" x14ac:dyDescent="0.2">
      <c r="A50" s="11" t="s">
        <v>177</v>
      </c>
      <c r="B50" s="21" t="s">
        <v>33</v>
      </c>
      <c r="C50" s="11">
        <v>1</v>
      </c>
      <c r="D50" s="11" t="s">
        <v>157</v>
      </c>
      <c r="E50" s="1"/>
      <c r="F50" s="12">
        <f t="shared" si="2"/>
        <v>0</v>
      </c>
    </row>
    <row r="51" spans="1:6" x14ac:dyDescent="0.2">
      <c r="A51" s="11" t="s">
        <v>178</v>
      </c>
      <c r="B51" s="21" t="s">
        <v>27</v>
      </c>
      <c r="C51" s="11">
        <v>1</v>
      </c>
      <c r="D51" s="11" t="s">
        <v>157</v>
      </c>
      <c r="E51" s="1"/>
      <c r="F51" s="12">
        <f t="shared" si="2"/>
        <v>0</v>
      </c>
    </row>
    <row r="52" spans="1:6" x14ac:dyDescent="0.2">
      <c r="A52" s="11" t="s">
        <v>179</v>
      </c>
      <c r="B52" s="21" t="s">
        <v>331</v>
      </c>
      <c r="C52" s="11">
        <v>4</v>
      </c>
      <c r="D52" s="11" t="s">
        <v>157</v>
      </c>
      <c r="E52" s="1"/>
      <c r="F52" s="12">
        <f t="shared" si="2"/>
        <v>0</v>
      </c>
    </row>
    <row r="53" spans="1:6" ht="15" x14ac:dyDescent="0.25">
      <c r="A53" s="35"/>
      <c r="B53" s="36"/>
      <c r="C53" s="35"/>
      <c r="D53" s="35"/>
      <c r="E53" s="37" t="s">
        <v>393</v>
      </c>
      <c r="F53" s="38">
        <f>SUM(F47:F52)</f>
        <v>0</v>
      </c>
    </row>
    <row r="54" spans="1:6" ht="17.25" customHeight="1" x14ac:dyDescent="0.2">
      <c r="A54" s="31" t="s">
        <v>317</v>
      </c>
      <c r="B54" s="16"/>
      <c r="C54" s="16"/>
      <c r="D54" s="16"/>
      <c r="E54" s="16"/>
      <c r="F54" s="16"/>
    </row>
    <row r="55" spans="1:6" x14ac:dyDescent="0.2">
      <c r="A55" s="10" t="s">
        <v>314</v>
      </c>
      <c r="B55" s="10" t="s">
        <v>5</v>
      </c>
      <c r="C55" s="10" t="s">
        <v>7</v>
      </c>
      <c r="D55" s="10" t="s">
        <v>6</v>
      </c>
      <c r="E55" s="10" t="s">
        <v>8</v>
      </c>
      <c r="F55" s="10" t="s">
        <v>9</v>
      </c>
    </row>
    <row r="56" spans="1:6" x14ac:dyDescent="0.2">
      <c r="A56" s="11" t="s">
        <v>181</v>
      </c>
      <c r="B56" s="21" t="s">
        <v>34</v>
      </c>
      <c r="C56" s="11">
        <v>100</v>
      </c>
      <c r="D56" s="11" t="s">
        <v>157</v>
      </c>
      <c r="E56" s="1"/>
      <c r="F56" s="12">
        <f t="shared" ref="F56:F61" si="3">C56*E56</f>
        <v>0</v>
      </c>
    </row>
    <row r="57" spans="1:6" x14ac:dyDescent="0.2">
      <c r="A57" s="11" t="s">
        <v>182</v>
      </c>
      <c r="B57" s="21" t="s">
        <v>36</v>
      </c>
      <c r="C57" s="11">
        <v>30</v>
      </c>
      <c r="D57" s="11" t="s">
        <v>157</v>
      </c>
      <c r="E57" s="1"/>
      <c r="F57" s="12">
        <f t="shared" si="3"/>
        <v>0</v>
      </c>
    </row>
    <row r="58" spans="1:6" x14ac:dyDescent="0.2">
      <c r="A58" s="11" t="s">
        <v>183</v>
      </c>
      <c r="B58" s="21" t="s">
        <v>37</v>
      </c>
      <c r="C58" s="11">
        <v>70</v>
      </c>
      <c r="D58" s="11" t="s">
        <v>157</v>
      </c>
      <c r="E58" s="1"/>
      <c r="F58" s="12">
        <f t="shared" si="3"/>
        <v>0</v>
      </c>
    </row>
    <row r="59" spans="1:6" x14ac:dyDescent="0.2">
      <c r="A59" s="11" t="s">
        <v>184</v>
      </c>
      <c r="B59" s="21" t="s">
        <v>97</v>
      </c>
      <c r="C59" s="11">
        <v>6</v>
      </c>
      <c r="D59" s="11" t="s">
        <v>157</v>
      </c>
      <c r="E59" s="1"/>
      <c r="F59" s="12">
        <f t="shared" si="3"/>
        <v>0</v>
      </c>
    </row>
    <row r="60" spans="1:6" x14ac:dyDescent="0.2">
      <c r="A60" s="11" t="s">
        <v>185</v>
      </c>
      <c r="B60" s="21" t="s">
        <v>35</v>
      </c>
      <c r="C60" s="11">
        <v>15</v>
      </c>
      <c r="D60" s="11" t="s">
        <v>157</v>
      </c>
      <c r="E60" s="1"/>
      <c r="F60" s="12">
        <f t="shared" si="3"/>
        <v>0</v>
      </c>
    </row>
    <row r="61" spans="1:6" x14ac:dyDescent="0.2">
      <c r="A61" s="11" t="s">
        <v>186</v>
      </c>
      <c r="B61" s="21" t="s">
        <v>96</v>
      </c>
      <c r="C61" s="11">
        <v>5</v>
      </c>
      <c r="D61" s="11" t="s">
        <v>157</v>
      </c>
      <c r="E61" s="1"/>
      <c r="F61" s="12">
        <f t="shared" si="3"/>
        <v>0</v>
      </c>
    </row>
    <row r="62" spans="1:6" ht="15" x14ac:dyDescent="0.25">
      <c r="A62" s="35"/>
      <c r="B62" s="36"/>
      <c r="C62" s="35"/>
      <c r="D62" s="35"/>
      <c r="E62" s="37" t="s">
        <v>392</v>
      </c>
      <c r="F62" s="38">
        <f>SUM(F56:F61)</f>
        <v>0</v>
      </c>
    </row>
    <row r="63" spans="1:6" ht="17.25" customHeight="1" x14ac:dyDescent="0.2">
      <c r="A63" s="31" t="s">
        <v>318</v>
      </c>
      <c r="B63" s="16"/>
      <c r="C63" s="16"/>
      <c r="D63" s="16"/>
      <c r="E63" s="16"/>
      <c r="F63" s="16"/>
    </row>
    <row r="64" spans="1:6" x14ac:dyDescent="0.2">
      <c r="A64" s="10" t="s">
        <v>314</v>
      </c>
      <c r="B64" s="10" t="s">
        <v>5</v>
      </c>
      <c r="C64" s="10" t="s">
        <v>7</v>
      </c>
      <c r="D64" s="10" t="s">
        <v>6</v>
      </c>
      <c r="E64" s="10" t="s">
        <v>8</v>
      </c>
      <c r="F64" s="10" t="s">
        <v>9</v>
      </c>
    </row>
    <row r="65" spans="1:6" x14ac:dyDescent="0.2">
      <c r="A65" s="11" t="s">
        <v>187</v>
      </c>
      <c r="B65" s="21" t="s">
        <v>38</v>
      </c>
      <c r="C65" s="11">
        <v>6</v>
      </c>
      <c r="D65" s="11" t="s">
        <v>157</v>
      </c>
      <c r="E65" s="1"/>
      <c r="F65" s="12">
        <f t="shared" ref="F65:F76" si="4">C65*E65</f>
        <v>0</v>
      </c>
    </row>
    <row r="66" spans="1:6" x14ac:dyDescent="0.2">
      <c r="A66" s="11" t="s">
        <v>188</v>
      </c>
      <c r="B66" s="21" t="s">
        <v>39</v>
      </c>
      <c r="C66" s="11">
        <v>8</v>
      </c>
      <c r="D66" s="11" t="s">
        <v>157</v>
      </c>
      <c r="E66" s="1"/>
      <c r="F66" s="12">
        <f t="shared" si="4"/>
        <v>0</v>
      </c>
    </row>
    <row r="67" spans="1:6" x14ac:dyDescent="0.2">
      <c r="A67" s="11" t="s">
        <v>189</v>
      </c>
      <c r="B67" s="21" t="s">
        <v>40</v>
      </c>
      <c r="C67" s="11">
        <v>1</v>
      </c>
      <c r="D67" s="11" t="s">
        <v>157</v>
      </c>
      <c r="E67" s="1"/>
      <c r="F67" s="12">
        <f t="shared" si="4"/>
        <v>0</v>
      </c>
    </row>
    <row r="68" spans="1:6" x14ac:dyDescent="0.2">
      <c r="A68" s="11" t="s">
        <v>190</v>
      </c>
      <c r="B68" s="21" t="s">
        <v>41</v>
      </c>
      <c r="C68" s="11">
        <v>1</v>
      </c>
      <c r="D68" s="11" t="s">
        <v>157</v>
      </c>
      <c r="E68" s="1"/>
      <c r="F68" s="12">
        <f t="shared" si="4"/>
        <v>0</v>
      </c>
    </row>
    <row r="69" spans="1:6" x14ac:dyDescent="0.2">
      <c r="A69" s="11" t="s">
        <v>191</v>
      </c>
      <c r="B69" s="21" t="s">
        <v>42</v>
      </c>
      <c r="C69" s="11">
        <v>4</v>
      </c>
      <c r="D69" s="11" t="s">
        <v>157</v>
      </c>
      <c r="E69" s="1"/>
      <c r="F69" s="12">
        <f t="shared" si="4"/>
        <v>0</v>
      </c>
    </row>
    <row r="70" spans="1:6" x14ac:dyDescent="0.2">
      <c r="A70" s="11" t="s">
        <v>192</v>
      </c>
      <c r="B70" s="21" t="s">
        <v>193</v>
      </c>
      <c r="C70" s="11">
        <v>4</v>
      </c>
      <c r="D70" s="11" t="s">
        <v>157</v>
      </c>
      <c r="E70" s="1"/>
      <c r="F70" s="12">
        <f t="shared" si="4"/>
        <v>0</v>
      </c>
    </row>
    <row r="71" spans="1:6" x14ac:dyDescent="0.2">
      <c r="A71" s="11" t="s">
        <v>194</v>
      </c>
      <c r="B71" s="21" t="s">
        <v>332</v>
      </c>
      <c r="C71" s="11">
        <v>1</v>
      </c>
      <c r="D71" s="11" t="s">
        <v>157</v>
      </c>
      <c r="E71" s="1"/>
      <c r="F71" s="12">
        <f t="shared" si="4"/>
        <v>0</v>
      </c>
    </row>
    <row r="72" spans="1:6" x14ac:dyDescent="0.2">
      <c r="A72" s="11" t="s">
        <v>195</v>
      </c>
      <c r="B72" s="21" t="s">
        <v>48</v>
      </c>
      <c r="C72" s="11">
        <v>12</v>
      </c>
      <c r="D72" s="11" t="s">
        <v>157</v>
      </c>
      <c r="E72" s="1"/>
      <c r="F72" s="12">
        <f t="shared" si="4"/>
        <v>0</v>
      </c>
    </row>
    <row r="73" spans="1:6" x14ac:dyDescent="0.2">
      <c r="A73" s="11" t="s">
        <v>196</v>
      </c>
      <c r="B73" s="21" t="s">
        <v>49</v>
      </c>
      <c r="C73" s="11">
        <v>1</v>
      </c>
      <c r="D73" s="11" t="s">
        <v>157</v>
      </c>
      <c r="E73" s="1"/>
      <c r="F73" s="12">
        <f t="shared" si="4"/>
        <v>0</v>
      </c>
    </row>
    <row r="74" spans="1:6" x14ac:dyDescent="0.2">
      <c r="A74" s="11" t="s">
        <v>333</v>
      </c>
      <c r="B74" s="21" t="s">
        <v>334</v>
      </c>
      <c r="C74" s="11">
        <v>2</v>
      </c>
      <c r="D74" s="11" t="s">
        <v>157</v>
      </c>
      <c r="E74" s="1"/>
      <c r="F74" s="12">
        <f t="shared" si="4"/>
        <v>0</v>
      </c>
    </row>
    <row r="75" spans="1:6" x14ac:dyDescent="0.2">
      <c r="A75" s="11" t="s">
        <v>335</v>
      </c>
      <c r="B75" s="21" t="s">
        <v>29</v>
      </c>
      <c r="C75" s="11">
        <v>2</v>
      </c>
      <c r="D75" s="11" t="s">
        <v>157</v>
      </c>
      <c r="E75" s="1"/>
      <c r="F75" s="12">
        <f t="shared" si="4"/>
        <v>0</v>
      </c>
    </row>
    <row r="76" spans="1:6" x14ac:dyDescent="0.2">
      <c r="A76" s="11" t="s">
        <v>336</v>
      </c>
      <c r="B76" s="21" t="s">
        <v>31</v>
      </c>
      <c r="C76" s="11">
        <v>2</v>
      </c>
      <c r="D76" s="11" t="s">
        <v>180</v>
      </c>
      <c r="E76" s="1"/>
      <c r="F76" s="12">
        <f t="shared" si="4"/>
        <v>0</v>
      </c>
    </row>
    <row r="77" spans="1:6" ht="15" x14ac:dyDescent="0.25">
      <c r="A77" s="35"/>
      <c r="B77" s="36"/>
      <c r="C77" s="35"/>
      <c r="D77" s="35"/>
      <c r="E77" s="37" t="s">
        <v>391</v>
      </c>
      <c r="F77" s="38">
        <f>SUM(F65:F76)</f>
        <v>0</v>
      </c>
    </row>
    <row r="78" spans="1:6" ht="17.25" customHeight="1" x14ac:dyDescent="0.2">
      <c r="A78" s="31" t="s">
        <v>319</v>
      </c>
      <c r="B78" s="16"/>
      <c r="C78" s="16"/>
      <c r="D78" s="16"/>
      <c r="E78" s="16"/>
      <c r="F78" s="16"/>
    </row>
    <row r="79" spans="1:6" x14ac:dyDescent="0.2">
      <c r="A79" s="10" t="s">
        <v>314</v>
      </c>
      <c r="B79" s="10" t="s">
        <v>5</v>
      </c>
      <c r="C79" s="10" t="s">
        <v>7</v>
      </c>
      <c r="D79" s="10" t="s">
        <v>6</v>
      </c>
      <c r="E79" s="10" t="s">
        <v>8</v>
      </c>
      <c r="F79" s="10" t="s">
        <v>9</v>
      </c>
    </row>
    <row r="80" spans="1:6" x14ac:dyDescent="0.2">
      <c r="A80" s="11" t="s">
        <v>197</v>
      </c>
      <c r="B80" s="21" t="s">
        <v>50</v>
      </c>
      <c r="C80" s="11">
        <v>100</v>
      </c>
      <c r="D80" s="11" t="s">
        <v>157</v>
      </c>
      <c r="E80" s="1"/>
      <c r="F80" s="12">
        <f t="shared" ref="F80:F86" si="5">C80*E80</f>
        <v>0</v>
      </c>
    </row>
    <row r="81" spans="1:6" x14ac:dyDescent="0.2">
      <c r="A81" s="11" t="s">
        <v>198</v>
      </c>
      <c r="B81" s="21" t="s">
        <v>51</v>
      </c>
      <c r="C81" s="11">
        <v>8</v>
      </c>
      <c r="D81" s="11" t="s">
        <v>157</v>
      </c>
      <c r="E81" s="1"/>
      <c r="F81" s="12">
        <f t="shared" si="5"/>
        <v>0</v>
      </c>
    </row>
    <row r="82" spans="1:6" x14ac:dyDescent="0.2">
      <c r="A82" s="11" t="s">
        <v>199</v>
      </c>
      <c r="B82" s="21" t="s">
        <v>52</v>
      </c>
      <c r="C82" s="11">
        <v>1</v>
      </c>
      <c r="D82" s="11" t="s">
        <v>157</v>
      </c>
      <c r="E82" s="1"/>
      <c r="F82" s="12">
        <f t="shared" si="5"/>
        <v>0</v>
      </c>
    </row>
    <row r="83" spans="1:6" x14ac:dyDescent="0.2">
      <c r="A83" s="11" t="s">
        <v>200</v>
      </c>
      <c r="B83" s="21" t="s">
        <v>53</v>
      </c>
      <c r="C83" s="11">
        <v>12</v>
      </c>
      <c r="D83" s="11" t="s">
        <v>157</v>
      </c>
      <c r="E83" s="1"/>
      <c r="F83" s="12">
        <f t="shared" si="5"/>
        <v>0</v>
      </c>
    </row>
    <row r="84" spans="1:6" x14ac:dyDescent="0.2">
      <c r="A84" s="11" t="s">
        <v>201</v>
      </c>
      <c r="B84" s="21" t="s">
        <v>202</v>
      </c>
      <c r="C84" s="11">
        <v>10</v>
      </c>
      <c r="D84" s="11" t="s">
        <v>180</v>
      </c>
      <c r="E84" s="1"/>
      <c r="F84" s="12">
        <f t="shared" si="5"/>
        <v>0</v>
      </c>
    </row>
    <row r="85" spans="1:6" x14ac:dyDescent="0.2">
      <c r="A85" s="11" t="s">
        <v>203</v>
      </c>
      <c r="B85" s="21" t="s">
        <v>54</v>
      </c>
      <c r="C85" s="11">
        <v>10</v>
      </c>
      <c r="D85" s="11" t="s">
        <v>157</v>
      </c>
      <c r="E85" s="1"/>
      <c r="F85" s="12">
        <f t="shared" si="5"/>
        <v>0</v>
      </c>
    </row>
    <row r="86" spans="1:6" x14ac:dyDescent="0.2">
      <c r="A86" s="11" t="s">
        <v>204</v>
      </c>
      <c r="B86" s="21" t="s">
        <v>55</v>
      </c>
      <c r="C86" s="11">
        <v>10</v>
      </c>
      <c r="D86" s="11" t="s">
        <v>157</v>
      </c>
      <c r="E86" s="1"/>
      <c r="F86" s="12">
        <f t="shared" si="5"/>
        <v>0</v>
      </c>
    </row>
    <row r="87" spans="1:6" ht="15" x14ac:dyDescent="0.25">
      <c r="A87" s="35"/>
      <c r="B87" s="36"/>
      <c r="C87" s="35"/>
      <c r="D87" s="35"/>
      <c r="E87" s="37" t="s">
        <v>390</v>
      </c>
      <c r="F87" s="38">
        <f>SUM(F80:F86)</f>
        <v>0</v>
      </c>
    </row>
    <row r="88" spans="1:6" ht="17.25" customHeight="1" x14ac:dyDescent="0.2">
      <c r="A88" s="31" t="s">
        <v>320</v>
      </c>
      <c r="B88" s="16"/>
      <c r="C88" s="16"/>
      <c r="D88" s="16"/>
      <c r="E88" s="16"/>
      <c r="F88" s="16"/>
    </row>
    <row r="89" spans="1:6" x14ac:dyDescent="0.2">
      <c r="A89" s="10" t="s">
        <v>314</v>
      </c>
      <c r="B89" s="10" t="s">
        <v>5</v>
      </c>
      <c r="C89" s="10" t="s">
        <v>7</v>
      </c>
      <c r="D89" s="10" t="s">
        <v>6</v>
      </c>
      <c r="E89" s="10" t="s">
        <v>8</v>
      </c>
      <c r="F89" s="10" t="s">
        <v>9</v>
      </c>
    </row>
    <row r="90" spans="1:6" x14ac:dyDescent="0.2">
      <c r="A90" s="11" t="s">
        <v>205</v>
      </c>
      <c r="B90" s="21" t="s">
        <v>56</v>
      </c>
      <c r="C90" s="11">
        <v>2</v>
      </c>
      <c r="D90" s="11" t="s">
        <v>180</v>
      </c>
      <c r="E90" s="1"/>
      <c r="F90" s="12">
        <f t="shared" ref="F90:F94" si="6">C90*E90</f>
        <v>0</v>
      </c>
    </row>
    <row r="91" spans="1:6" x14ac:dyDescent="0.2">
      <c r="A91" s="11" t="s">
        <v>206</v>
      </c>
      <c r="B91" s="21" t="s">
        <v>207</v>
      </c>
      <c r="C91" s="11">
        <v>15</v>
      </c>
      <c r="D91" s="11" t="s">
        <v>157</v>
      </c>
      <c r="E91" s="1"/>
      <c r="F91" s="12">
        <f t="shared" si="6"/>
        <v>0</v>
      </c>
    </row>
    <row r="92" spans="1:6" x14ac:dyDescent="0.2">
      <c r="A92" s="11" t="s">
        <v>208</v>
      </c>
      <c r="B92" s="21" t="s">
        <v>209</v>
      </c>
      <c r="C92" s="11">
        <v>15</v>
      </c>
      <c r="D92" s="11" t="s">
        <v>157</v>
      </c>
      <c r="E92" s="1"/>
      <c r="F92" s="12">
        <f t="shared" si="6"/>
        <v>0</v>
      </c>
    </row>
    <row r="93" spans="1:6" x14ac:dyDescent="0.2">
      <c r="A93" s="11" t="s">
        <v>210</v>
      </c>
      <c r="B93" s="21" t="s">
        <v>211</v>
      </c>
      <c r="C93" s="11">
        <v>10</v>
      </c>
      <c r="D93" s="11" t="s">
        <v>157</v>
      </c>
      <c r="E93" s="1"/>
      <c r="F93" s="12">
        <f t="shared" si="6"/>
        <v>0</v>
      </c>
    </row>
    <row r="94" spans="1:6" x14ac:dyDescent="0.2">
      <c r="A94" s="11" t="s">
        <v>337</v>
      </c>
      <c r="B94" s="21" t="s">
        <v>338</v>
      </c>
      <c r="C94" s="11">
        <v>50</v>
      </c>
      <c r="D94" s="11" t="s">
        <v>157</v>
      </c>
      <c r="E94" s="1"/>
      <c r="F94" s="12">
        <f t="shared" si="6"/>
        <v>0</v>
      </c>
    </row>
    <row r="95" spans="1:6" ht="15" x14ac:dyDescent="0.25">
      <c r="A95" s="35"/>
      <c r="B95" s="36"/>
      <c r="C95" s="35"/>
      <c r="D95" s="35"/>
      <c r="E95" s="37" t="s">
        <v>389</v>
      </c>
      <c r="F95" s="38">
        <f>SUM(F90:F94)</f>
        <v>0</v>
      </c>
    </row>
    <row r="96" spans="1:6" ht="17.25" customHeight="1" x14ac:dyDescent="0.2">
      <c r="A96" s="31" t="s">
        <v>321</v>
      </c>
      <c r="B96" s="16"/>
      <c r="C96" s="16"/>
      <c r="D96" s="16"/>
      <c r="E96" s="16"/>
      <c r="F96" s="16"/>
    </row>
    <row r="97" spans="1:6" x14ac:dyDescent="0.2">
      <c r="A97" s="10" t="s">
        <v>314</v>
      </c>
      <c r="B97" s="10" t="s">
        <v>5</v>
      </c>
      <c r="C97" s="10" t="s">
        <v>7</v>
      </c>
      <c r="D97" s="10" t="s">
        <v>6</v>
      </c>
      <c r="E97" s="10" t="s">
        <v>8</v>
      </c>
      <c r="F97" s="10" t="s">
        <v>9</v>
      </c>
    </row>
    <row r="98" spans="1:6" x14ac:dyDescent="0.2">
      <c r="A98" s="11" t="s">
        <v>212</v>
      </c>
      <c r="B98" s="21" t="s">
        <v>213</v>
      </c>
      <c r="C98" s="11">
        <v>2</v>
      </c>
      <c r="D98" s="11" t="s">
        <v>157</v>
      </c>
      <c r="E98" s="1"/>
      <c r="F98" s="12">
        <f t="shared" ref="F98:F110" si="7">C98*E98</f>
        <v>0</v>
      </c>
    </row>
    <row r="99" spans="1:6" x14ac:dyDescent="0.2">
      <c r="A99" s="11" t="s">
        <v>214</v>
      </c>
      <c r="B99" s="21" t="s">
        <v>57</v>
      </c>
      <c r="C99" s="11">
        <v>20</v>
      </c>
      <c r="D99" s="11" t="s">
        <v>157</v>
      </c>
      <c r="E99" s="1"/>
      <c r="F99" s="12">
        <f t="shared" si="7"/>
        <v>0</v>
      </c>
    </row>
    <row r="100" spans="1:6" x14ac:dyDescent="0.2">
      <c r="A100" s="11" t="s">
        <v>215</v>
      </c>
      <c r="B100" s="21" t="s">
        <v>216</v>
      </c>
      <c r="C100" s="11">
        <v>1</v>
      </c>
      <c r="D100" s="11" t="s">
        <v>157</v>
      </c>
      <c r="E100" s="1"/>
      <c r="F100" s="12">
        <f t="shared" si="7"/>
        <v>0</v>
      </c>
    </row>
    <row r="101" spans="1:6" x14ac:dyDescent="0.2">
      <c r="A101" s="11" t="s">
        <v>217</v>
      </c>
      <c r="B101" s="21" t="s">
        <v>58</v>
      </c>
      <c r="C101" s="11">
        <v>2</v>
      </c>
      <c r="D101" s="11" t="s">
        <v>157</v>
      </c>
      <c r="E101" s="1"/>
      <c r="F101" s="12">
        <f t="shared" si="7"/>
        <v>0</v>
      </c>
    </row>
    <row r="102" spans="1:6" x14ac:dyDescent="0.2">
      <c r="A102" s="11" t="s">
        <v>218</v>
      </c>
      <c r="B102" s="21" t="s">
        <v>59</v>
      </c>
      <c r="C102" s="11">
        <v>6</v>
      </c>
      <c r="D102" s="11" t="s">
        <v>157</v>
      </c>
      <c r="E102" s="1"/>
      <c r="F102" s="12">
        <f t="shared" si="7"/>
        <v>0</v>
      </c>
    </row>
    <row r="103" spans="1:6" x14ac:dyDescent="0.2">
      <c r="A103" s="11" t="s">
        <v>219</v>
      </c>
      <c r="B103" s="21" t="s">
        <v>60</v>
      </c>
      <c r="C103" s="11">
        <v>4</v>
      </c>
      <c r="D103" s="11" t="s">
        <v>157</v>
      </c>
      <c r="E103" s="1"/>
      <c r="F103" s="12">
        <f t="shared" si="7"/>
        <v>0</v>
      </c>
    </row>
    <row r="104" spans="1:6" x14ac:dyDescent="0.2">
      <c r="A104" s="11" t="s">
        <v>220</v>
      </c>
      <c r="B104" s="21" t="s">
        <v>61</v>
      </c>
      <c r="C104" s="11">
        <v>8</v>
      </c>
      <c r="D104" s="11" t="s">
        <v>157</v>
      </c>
      <c r="E104" s="1"/>
      <c r="F104" s="12">
        <f t="shared" si="7"/>
        <v>0</v>
      </c>
    </row>
    <row r="105" spans="1:6" x14ac:dyDescent="0.2">
      <c r="A105" s="11" t="s">
        <v>221</v>
      </c>
      <c r="B105" s="21" t="s">
        <v>62</v>
      </c>
      <c r="C105" s="11">
        <v>16</v>
      </c>
      <c r="D105" s="11" t="s">
        <v>157</v>
      </c>
      <c r="E105" s="1"/>
      <c r="F105" s="12">
        <f t="shared" si="7"/>
        <v>0</v>
      </c>
    </row>
    <row r="106" spans="1:6" x14ac:dyDescent="0.2">
      <c r="A106" s="11" t="s">
        <v>222</v>
      </c>
      <c r="B106" s="21" t="s">
        <v>63</v>
      </c>
      <c r="C106" s="11">
        <v>3</v>
      </c>
      <c r="D106" s="11" t="s">
        <v>157</v>
      </c>
      <c r="E106" s="1"/>
      <c r="F106" s="12">
        <f t="shared" si="7"/>
        <v>0</v>
      </c>
    </row>
    <row r="107" spans="1:6" x14ac:dyDescent="0.2">
      <c r="A107" s="11" t="s">
        <v>223</v>
      </c>
      <c r="B107" s="21" t="s">
        <v>64</v>
      </c>
      <c r="C107" s="11">
        <v>8</v>
      </c>
      <c r="D107" s="11" t="s">
        <v>157</v>
      </c>
      <c r="E107" s="1"/>
      <c r="F107" s="12">
        <f t="shared" si="7"/>
        <v>0</v>
      </c>
    </row>
    <row r="108" spans="1:6" x14ac:dyDescent="0.2">
      <c r="A108" s="11" t="s">
        <v>224</v>
      </c>
      <c r="B108" s="21" t="s">
        <v>65</v>
      </c>
      <c r="C108" s="11">
        <v>6</v>
      </c>
      <c r="D108" s="11" t="s">
        <v>157</v>
      </c>
      <c r="E108" s="1"/>
      <c r="F108" s="12">
        <f t="shared" si="7"/>
        <v>0</v>
      </c>
    </row>
    <row r="109" spans="1:6" x14ac:dyDescent="0.2">
      <c r="A109" s="11" t="s">
        <v>225</v>
      </c>
      <c r="B109" s="21" t="s">
        <v>66</v>
      </c>
      <c r="C109" s="11">
        <v>6</v>
      </c>
      <c r="D109" s="11" t="s">
        <v>157</v>
      </c>
      <c r="E109" s="1"/>
      <c r="F109" s="12">
        <f t="shared" si="7"/>
        <v>0</v>
      </c>
    </row>
    <row r="110" spans="1:6" x14ac:dyDescent="0.2">
      <c r="A110" s="11" t="s">
        <v>339</v>
      </c>
      <c r="B110" s="21" t="s">
        <v>32</v>
      </c>
      <c r="C110" s="11">
        <v>10</v>
      </c>
      <c r="D110" s="11" t="s">
        <v>157</v>
      </c>
      <c r="E110" s="1"/>
      <c r="F110" s="12">
        <f t="shared" si="7"/>
        <v>0</v>
      </c>
    </row>
    <row r="111" spans="1:6" ht="15" x14ac:dyDescent="0.25">
      <c r="A111" s="35"/>
      <c r="B111" s="36"/>
      <c r="C111" s="35"/>
      <c r="D111" s="35"/>
      <c r="E111" s="37" t="s">
        <v>388</v>
      </c>
      <c r="F111" s="38">
        <f>SUM(F98:F110)</f>
        <v>0</v>
      </c>
    </row>
    <row r="112" spans="1:6" ht="17.25" customHeight="1" x14ac:dyDescent="0.2">
      <c r="A112" s="31" t="s">
        <v>322</v>
      </c>
      <c r="B112" s="16"/>
      <c r="C112" s="16"/>
      <c r="D112" s="16"/>
      <c r="E112" s="16"/>
      <c r="F112" s="16"/>
    </row>
    <row r="113" spans="1:6" x14ac:dyDescent="0.2">
      <c r="A113" s="10" t="s">
        <v>314</v>
      </c>
      <c r="B113" s="10" t="s">
        <v>5</v>
      </c>
      <c r="C113" s="10" t="s">
        <v>7</v>
      </c>
      <c r="D113" s="10" t="s">
        <v>6</v>
      </c>
      <c r="E113" s="10" t="s">
        <v>8</v>
      </c>
      <c r="F113" s="10" t="s">
        <v>9</v>
      </c>
    </row>
    <row r="114" spans="1:6" x14ac:dyDescent="0.2">
      <c r="A114" s="11" t="s">
        <v>226</v>
      </c>
      <c r="B114" s="21" t="s">
        <v>227</v>
      </c>
      <c r="C114" s="11">
        <v>10</v>
      </c>
      <c r="D114" s="11" t="s">
        <v>228</v>
      </c>
      <c r="E114" s="1"/>
      <c r="F114" s="12">
        <f t="shared" ref="F114:F124" si="8">C114*E114</f>
        <v>0</v>
      </c>
    </row>
    <row r="115" spans="1:6" x14ac:dyDescent="0.2">
      <c r="A115" s="11" t="s">
        <v>229</v>
      </c>
      <c r="B115" s="21" t="s">
        <v>230</v>
      </c>
      <c r="C115" s="11">
        <v>5</v>
      </c>
      <c r="D115" s="11" t="s">
        <v>228</v>
      </c>
      <c r="E115" s="1"/>
      <c r="F115" s="12">
        <f t="shared" si="8"/>
        <v>0</v>
      </c>
    </row>
    <row r="116" spans="1:6" x14ac:dyDescent="0.2">
      <c r="A116" s="11" t="s">
        <v>231</v>
      </c>
      <c r="B116" s="21" t="s">
        <v>232</v>
      </c>
      <c r="C116" s="11">
        <v>3</v>
      </c>
      <c r="D116" s="11" t="s">
        <v>157</v>
      </c>
      <c r="E116" s="1"/>
      <c r="F116" s="12">
        <f t="shared" si="8"/>
        <v>0</v>
      </c>
    </row>
    <row r="117" spans="1:6" x14ac:dyDescent="0.2">
      <c r="A117" s="11" t="s">
        <v>233</v>
      </c>
      <c r="B117" s="21" t="s">
        <v>71</v>
      </c>
      <c r="C117" s="11">
        <v>3</v>
      </c>
      <c r="D117" s="11" t="s">
        <v>157</v>
      </c>
      <c r="E117" s="1"/>
      <c r="F117" s="12">
        <f t="shared" si="8"/>
        <v>0</v>
      </c>
    </row>
    <row r="118" spans="1:6" x14ac:dyDescent="0.2">
      <c r="A118" s="11" t="s">
        <v>234</v>
      </c>
      <c r="B118" s="21" t="s">
        <v>235</v>
      </c>
      <c r="C118" s="11">
        <v>3</v>
      </c>
      <c r="D118" s="11" t="s">
        <v>157</v>
      </c>
      <c r="E118" s="1"/>
      <c r="F118" s="12">
        <f t="shared" si="8"/>
        <v>0</v>
      </c>
    </row>
    <row r="119" spans="1:6" x14ac:dyDescent="0.2">
      <c r="A119" s="11" t="s">
        <v>236</v>
      </c>
      <c r="B119" s="21" t="s">
        <v>237</v>
      </c>
      <c r="C119" s="11">
        <v>3</v>
      </c>
      <c r="D119" s="11" t="s">
        <v>157</v>
      </c>
      <c r="E119" s="1"/>
      <c r="F119" s="12">
        <f t="shared" si="8"/>
        <v>0</v>
      </c>
    </row>
    <row r="120" spans="1:6" x14ac:dyDescent="0.2">
      <c r="A120" s="11" t="s">
        <v>238</v>
      </c>
      <c r="B120" s="21" t="s">
        <v>239</v>
      </c>
      <c r="C120" s="11">
        <v>6</v>
      </c>
      <c r="D120" s="11" t="s">
        <v>157</v>
      </c>
      <c r="E120" s="1"/>
      <c r="F120" s="12">
        <f t="shared" si="8"/>
        <v>0</v>
      </c>
    </row>
    <row r="121" spans="1:6" x14ac:dyDescent="0.2">
      <c r="A121" s="11" t="s">
        <v>240</v>
      </c>
      <c r="B121" s="21" t="s">
        <v>67</v>
      </c>
      <c r="C121" s="11">
        <v>5</v>
      </c>
      <c r="D121" s="11" t="s">
        <v>157</v>
      </c>
      <c r="E121" s="1"/>
      <c r="F121" s="12">
        <f t="shared" si="8"/>
        <v>0</v>
      </c>
    </row>
    <row r="122" spans="1:6" x14ac:dyDescent="0.2">
      <c r="A122" s="11" t="s">
        <v>241</v>
      </c>
      <c r="B122" s="21" t="s">
        <v>68</v>
      </c>
      <c r="C122" s="11">
        <v>5</v>
      </c>
      <c r="D122" s="11" t="s">
        <v>157</v>
      </c>
      <c r="E122" s="1"/>
      <c r="F122" s="12">
        <f t="shared" si="8"/>
        <v>0</v>
      </c>
    </row>
    <row r="123" spans="1:6" x14ac:dyDescent="0.2">
      <c r="A123" s="11" t="s">
        <v>242</v>
      </c>
      <c r="B123" s="21" t="s">
        <v>73</v>
      </c>
      <c r="C123" s="11">
        <v>1</v>
      </c>
      <c r="D123" s="11" t="s">
        <v>157</v>
      </c>
      <c r="E123" s="1"/>
      <c r="F123" s="12">
        <f t="shared" si="8"/>
        <v>0</v>
      </c>
    </row>
    <row r="124" spans="1:6" x14ac:dyDescent="0.2">
      <c r="A124" s="11" t="s">
        <v>243</v>
      </c>
      <c r="B124" s="21" t="s">
        <v>76</v>
      </c>
      <c r="C124" s="11">
        <v>1</v>
      </c>
      <c r="D124" s="11" t="s">
        <v>157</v>
      </c>
      <c r="E124" s="1"/>
      <c r="F124" s="12">
        <f t="shared" si="8"/>
        <v>0</v>
      </c>
    </row>
    <row r="125" spans="1:6" ht="15" x14ac:dyDescent="0.25">
      <c r="A125" s="35"/>
      <c r="B125" s="36"/>
      <c r="C125" s="35"/>
      <c r="D125" s="35"/>
      <c r="E125" s="37" t="s">
        <v>387</v>
      </c>
      <c r="F125" s="38">
        <f>SUM(F114:F124)</f>
        <v>0</v>
      </c>
    </row>
    <row r="126" spans="1:6" ht="17.25" customHeight="1" x14ac:dyDescent="0.2">
      <c r="A126" s="31" t="s">
        <v>323</v>
      </c>
      <c r="B126" s="16"/>
      <c r="C126" s="16"/>
      <c r="D126" s="16"/>
      <c r="E126" s="16"/>
      <c r="F126" s="16"/>
    </row>
    <row r="127" spans="1:6" x14ac:dyDescent="0.2">
      <c r="A127" s="10" t="s">
        <v>314</v>
      </c>
      <c r="B127" s="10" t="s">
        <v>5</v>
      </c>
      <c r="C127" s="10" t="s">
        <v>7</v>
      </c>
      <c r="D127" s="10" t="s">
        <v>6</v>
      </c>
      <c r="E127" s="10" t="s">
        <v>8</v>
      </c>
      <c r="F127" s="10" t="s">
        <v>9</v>
      </c>
    </row>
    <row r="128" spans="1:6" x14ac:dyDescent="0.2">
      <c r="A128" s="11" t="s">
        <v>244</v>
      </c>
      <c r="B128" s="21" t="s">
        <v>75</v>
      </c>
      <c r="C128" s="11">
        <v>3</v>
      </c>
      <c r="D128" s="11" t="s">
        <v>157</v>
      </c>
      <c r="E128" s="1"/>
      <c r="F128" s="12">
        <f t="shared" ref="F128:F129" si="9">C128*E128</f>
        <v>0</v>
      </c>
    </row>
    <row r="129" spans="1:6" x14ac:dyDescent="0.2">
      <c r="A129" s="11" t="s">
        <v>245</v>
      </c>
      <c r="B129" s="21" t="s">
        <v>74</v>
      </c>
      <c r="C129" s="11">
        <v>3</v>
      </c>
      <c r="D129" s="11" t="s">
        <v>157</v>
      </c>
      <c r="E129" s="1"/>
      <c r="F129" s="12">
        <f t="shared" si="9"/>
        <v>0</v>
      </c>
    </row>
    <row r="130" spans="1:6" ht="15" x14ac:dyDescent="0.25">
      <c r="A130" s="35"/>
      <c r="B130" s="36"/>
      <c r="C130" s="35"/>
      <c r="D130" s="35"/>
      <c r="E130" s="37" t="s">
        <v>386</v>
      </c>
      <c r="F130" s="38">
        <f>SUM(F128:F129)</f>
        <v>0</v>
      </c>
    </row>
    <row r="131" spans="1:6" ht="17.25" customHeight="1" x14ac:dyDescent="0.2">
      <c r="A131" s="31" t="s">
        <v>324</v>
      </c>
      <c r="B131" s="16"/>
      <c r="C131" s="16"/>
      <c r="D131" s="16"/>
      <c r="E131" s="16"/>
      <c r="F131" s="16"/>
    </row>
    <row r="132" spans="1:6" x14ac:dyDescent="0.2">
      <c r="A132" s="10" t="s">
        <v>314</v>
      </c>
      <c r="B132" s="10" t="s">
        <v>5</v>
      </c>
      <c r="C132" s="10" t="s">
        <v>7</v>
      </c>
      <c r="D132" s="10" t="s">
        <v>6</v>
      </c>
      <c r="E132" s="10" t="s">
        <v>8</v>
      </c>
      <c r="F132" s="10" t="s">
        <v>9</v>
      </c>
    </row>
    <row r="133" spans="1:6" x14ac:dyDescent="0.2">
      <c r="A133" s="11" t="s">
        <v>246</v>
      </c>
      <c r="B133" s="21" t="s">
        <v>43</v>
      </c>
      <c r="C133" s="11">
        <v>46</v>
      </c>
      <c r="D133" s="11" t="s">
        <v>157</v>
      </c>
      <c r="E133" s="1"/>
      <c r="F133" s="12">
        <f t="shared" ref="F133:F138" si="10">C133*E133</f>
        <v>0</v>
      </c>
    </row>
    <row r="134" spans="1:6" x14ac:dyDescent="0.2">
      <c r="A134" s="11" t="s">
        <v>247</v>
      </c>
      <c r="B134" s="21" t="s">
        <v>45</v>
      </c>
      <c r="C134" s="11">
        <v>250</v>
      </c>
      <c r="D134" s="11" t="s">
        <v>157</v>
      </c>
      <c r="E134" s="1"/>
      <c r="F134" s="12">
        <f t="shared" si="10"/>
        <v>0</v>
      </c>
    </row>
    <row r="135" spans="1:6" x14ac:dyDescent="0.2">
      <c r="A135" s="11" t="s">
        <v>248</v>
      </c>
      <c r="B135" s="21" t="s">
        <v>46</v>
      </c>
      <c r="C135" s="11">
        <v>18</v>
      </c>
      <c r="D135" s="11" t="s">
        <v>157</v>
      </c>
      <c r="E135" s="1"/>
      <c r="F135" s="12">
        <f t="shared" si="10"/>
        <v>0</v>
      </c>
    </row>
    <row r="136" spans="1:6" x14ac:dyDescent="0.2">
      <c r="A136" s="11" t="s">
        <v>249</v>
      </c>
      <c r="B136" s="21" t="s">
        <v>340</v>
      </c>
      <c r="C136" s="11">
        <v>6</v>
      </c>
      <c r="D136" s="11" t="s">
        <v>157</v>
      </c>
      <c r="E136" s="1"/>
      <c r="F136" s="12">
        <f t="shared" si="10"/>
        <v>0</v>
      </c>
    </row>
    <row r="137" spans="1:6" x14ac:dyDescent="0.2">
      <c r="A137" s="11" t="s">
        <v>250</v>
      </c>
      <c r="B137" s="21" t="s">
        <v>44</v>
      </c>
      <c r="C137" s="11">
        <v>12</v>
      </c>
      <c r="D137" s="11" t="s">
        <v>157</v>
      </c>
      <c r="E137" s="1"/>
      <c r="F137" s="12">
        <f t="shared" si="10"/>
        <v>0</v>
      </c>
    </row>
    <row r="138" spans="1:6" x14ac:dyDescent="0.2">
      <c r="A138" s="11" t="s">
        <v>251</v>
      </c>
      <c r="B138" s="21" t="s">
        <v>47</v>
      </c>
      <c r="C138" s="11">
        <v>3</v>
      </c>
      <c r="D138" s="11" t="s">
        <v>157</v>
      </c>
      <c r="E138" s="1"/>
      <c r="F138" s="12">
        <f t="shared" si="10"/>
        <v>0</v>
      </c>
    </row>
    <row r="139" spans="1:6" ht="15" x14ac:dyDescent="0.25">
      <c r="A139" s="35"/>
      <c r="B139" s="36"/>
      <c r="C139" s="35"/>
      <c r="D139" s="35"/>
      <c r="E139" s="37" t="s">
        <v>385</v>
      </c>
      <c r="F139" s="38">
        <f>SUM(F133:F138)</f>
        <v>0</v>
      </c>
    </row>
    <row r="140" spans="1:6" ht="17.25" customHeight="1" x14ac:dyDescent="0.2">
      <c r="A140" s="31" t="s">
        <v>325</v>
      </c>
      <c r="B140" s="16"/>
      <c r="C140" s="16"/>
      <c r="D140" s="16"/>
      <c r="E140" s="16"/>
      <c r="F140" s="16"/>
    </row>
    <row r="141" spans="1:6" x14ac:dyDescent="0.2">
      <c r="A141" s="10" t="s">
        <v>314</v>
      </c>
      <c r="B141" s="10" t="s">
        <v>5</v>
      </c>
      <c r="C141" s="10" t="s">
        <v>7</v>
      </c>
      <c r="D141" s="10" t="s">
        <v>6</v>
      </c>
      <c r="E141" s="10" t="s">
        <v>8</v>
      </c>
      <c r="F141" s="10" t="s">
        <v>9</v>
      </c>
    </row>
    <row r="142" spans="1:6" x14ac:dyDescent="0.2">
      <c r="A142" s="11" t="s">
        <v>252</v>
      </c>
      <c r="B142" s="21" t="s">
        <v>69</v>
      </c>
      <c r="C142" s="11">
        <v>1</v>
      </c>
      <c r="D142" s="11" t="s">
        <v>157</v>
      </c>
      <c r="E142" s="1"/>
      <c r="F142" s="12">
        <f t="shared" ref="F142:F147" si="11">C142*E142</f>
        <v>0</v>
      </c>
    </row>
    <row r="143" spans="1:6" x14ac:dyDescent="0.2">
      <c r="A143" s="11" t="s">
        <v>253</v>
      </c>
      <c r="B143" s="21" t="s">
        <v>70</v>
      </c>
      <c r="C143" s="11">
        <v>2</v>
      </c>
      <c r="D143" s="11" t="s">
        <v>157</v>
      </c>
      <c r="E143" s="1"/>
      <c r="F143" s="12">
        <f t="shared" si="11"/>
        <v>0</v>
      </c>
    </row>
    <row r="144" spans="1:6" x14ac:dyDescent="0.2">
      <c r="A144" s="11" t="s">
        <v>254</v>
      </c>
      <c r="B144" s="21" t="s">
        <v>77</v>
      </c>
      <c r="C144" s="11">
        <v>4</v>
      </c>
      <c r="D144" s="11" t="s">
        <v>157</v>
      </c>
      <c r="E144" s="1"/>
      <c r="F144" s="12">
        <f t="shared" si="11"/>
        <v>0</v>
      </c>
    </row>
    <row r="145" spans="1:6" x14ac:dyDescent="0.2">
      <c r="A145" s="11" t="s">
        <v>255</v>
      </c>
      <c r="B145" s="21" t="s">
        <v>341</v>
      </c>
      <c r="C145" s="11">
        <v>2</v>
      </c>
      <c r="D145" s="11" t="s">
        <v>157</v>
      </c>
      <c r="E145" s="1"/>
      <c r="F145" s="12">
        <f t="shared" si="11"/>
        <v>0</v>
      </c>
    </row>
    <row r="146" spans="1:6" x14ac:dyDescent="0.2">
      <c r="A146" s="11" t="s">
        <v>256</v>
      </c>
      <c r="B146" s="21" t="s">
        <v>257</v>
      </c>
      <c r="C146" s="11">
        <v>8</v>
      </c>
      <c r="D146" s="11" t="s">
        <v>157</v>
      </c>
      <c r="E146" s="1"/>
      <c r="F146" s="12">
        <f t="shared" si="11"/>
        <v>0</v>
      </c>
    </row>
    <row r="147" spans="1:6" x14ac:dyDescent="0.2">
      <c r="A147" s="11" t="s">
        <v>258</v>
      </c>
      <c r="B147" s="21" t="s">
        <v>78</v>
      </c>
      <c r="C147" s="11">
        <v>4</v>
      </c>
      <c r="D147" s="11" t="s">
        <v>157</v>
      </c>
      <c r="E147" s="1"/>
      <c r="F147" s="12">
        <f t="shared" si="11"/>
        <v>0</v>
      </c>
    </row>
    <row r="148" spans="1:6" ht="15" x14ac:dyDescent="0.25">
      <c r="A148" s="35"/>
      <c r="B148" s="36"/>
      <c r="C148" s="35"/>
      <c r="D148" s="35"/>
      <c r="E148" s="37" t="s">
        <v>384</v>
      </c>
      <c r="F148" s="38">
        <f>SUM(F142:F147)</f>
        <v>0</v>
      </c>
    </row>
    <row r="149" spans="1:6" ht="17.25" customHeight="1" x14ac:dyDescent="0.2">
      <c r="A149" s="31" t="s">
        <v>326</v>
      </c>
      <c r="B149" s="16"/>
      <c r="C149" s="16"/>
      <c r="D149" s="16"/>
      <c r="E149" s="16"/>
      <c r="F149" s="16"/>
    </row>
    <row r="150" spans="1:6" x14ac:dyDescent="0.2">
      <c r="A150" s="10" t="s">
        <v>314</v>
      </c>
      <c r="B150" s="10" t="s">
        <v>5</v>
      </c>
      <c r="C150" s="10" t="s">
        <v>7</v>
      </c>
      <c r="D150" s="10" t="s">
        <v>6</v>
      </c>
      <c r="E150" s="10" t="s">
        <v>8</v>
      </c>
      <c r="F150" s="10" t="s">
        <v>9</v>
      </c>
    </row>
    <row r="151" spans="1:6" x14ac:dyDescent="0.2">
      <c r="A151" s="11" t="s">
        <v>259</v>
      </c>
      <c r="B151" s="21" t="s">
        <v>79</v>
      </c>
      <c r="C151" s="11">
        <v>5</v>
      </c>
      <c r="D151" s="11" t="s">
        <v>157</v>
      </c>
      <c r="E151" s="1"/>
      <c r="F151" s="12">
        <f t="shared" ref="F151:F154" si="12">C151*E151</f>
        <v>0</v>
      </c>
    </row>
    <row r="152" spans="1:6" x14ac:dyDescent="0.2">
      <c r="A152" s="11" t="s">
        <v>260</v>
      </c>
      <c r="B152" s="21" t="s">
        <v>80</v>
      </c>
      <c r="C152" s="11">
        <v>2</v>
      </c>
      <c r="D152" s="11" t="s">
        <v>157</v>
      </c>
      <c r="E152" s="1"/>
      <c r="F152" s="12">
        <f t="shared" si="12"/>
        <v>0</v>
      </c>
    </row>
    <row r="153" spans="1:6" x14ac:dyDescent="0.2">
      <c r="A153" s="11" t="s">
        <v>261</v>
      </c>
      <c r="B153" s="21" t="s">
        <v>81</v>
      </c>
      <c r="C153" s="11">
        <v>1</v>
      </c>
      <c r="D153" s="11" t="s">
        <v>157</v>
      </c>
      <c r="E153" s="1"/>
      <c r="F153" s="12">
        <f t="shared" si="12"/>
        <v>0</v>
      </c>
    </row>
    <row r="154" spans="1:6" x14ac:dyDescent="0.2">
      <c r="A154" s="11" t="s">
        <v>262</v>
      </c>
      <c r="B154" s="21" t="s">
        <v>82</v>
      </c>
      <c r="C154" s="11">
        <v>1</v>
      </c>
      <c r="D154" s="11" t="s">
        <v>157</v>
      </c>
      <c r="E154" s="1"/>
      <c r="F154" s="12">
        <f t="shared" si="12"/>
        <v>0</v>
      </c>
    </row>
    <row r="155" spans="1:6" ht="15" x14ac:dyDescent="0.25">
      <c r="A155" s="35"/>
      <c r="B155" s="36"/>
      <c r="C155" s="35"/>
      <c r="D155" s="35"/>
      <c r="E155" s="37" t="s">
        <v>383</v>
      </c>
      <c r="F155" s="38">
        <f>SUM(F151:F154)</f>
        <v>0</v>
      </c>
    </row>
    <row r="156" spans="1:6" ht="17.25" customHeight="1" x14ac:dyDescent="0.2">
      <c r="A156" s="31" t="s">
        <v>327</v>
      </c>
      <c r="B156" s="16"/>
      <c r="C156" s="16"/>
      <c r="D156" s="16"/>
      <c r="E156" s="16"/>
      <c r="F156" s="16"/>
    </row>
    <row r="157" spans="1:6" x14ac:dyDescent="0.2">
      <c r="A157" s="10" t="s">
        <v>314</v>
      </c>
      <c r="B157" s="10" t="s">
        <v>5</v>
      </c>
      <c r="C157" s="10" t="s">
        <v>7</v>
      </c>
      <c r="D157" s="10" t="s">
        <v>6</v>
      </c>
      <c r="E157" s="10" t="s">
        <v>8</v>
      </c>
      <c r="F157" s="10" t="s">
        <v>9</v>
      </c>
    </row>
    <row r="158" spans="1:6" x14ac:dyDescent="0.2">
      <c r="A158" s="11" t="s">
        <v>263</v>
      </c>
      <c r="B158" s="21" t="s">
        <v>264</v>
      </c>
      <c r="C158" s="11">
        <v>305</v>
      </c>
      <c r="D158" s="11" t="s">
        <v>265</v>
      </c>
      <c r="E158" s="1"/>
      <c r="F158" s="12">
        <f t="shared" ref="F158:F175" si="13">C158*E158</f>
        <v>0</v>
      </c>
    </row>
    <row r="159" spans="1:6" x14ac:dyDescent="0.2">
      <c r="A159" s="11" t="s">
        <v>266</v>
      </c>
      <c r="B159" s="21" t="s">
        <v>267</v>
      </c>
      <c r="C159" s="11">
        <v>1220</v>
      </c>
      <c r="D159" s="11" t="s">
        <v>265</v>
      </c>
      <c r="E159" s="1"/>
      <c r="F159" s="12">
        <f t="shared" si="13"/>
        <v>0</v>
      </c>
    </row>
    <row r="160" spans="1:6" x14ac:dyDescent="0.2">
      <c r="A160" s="11" t="s">
        <v>268</v>
      </c>
      <c r="B160" s="21" t="s">
        <v>84</v>
      </c>
      <c r="C160" s="11">
        <v>200</v>
      </c>
      <c r="D160" s="11" t="s">
        <v>265</v>
      </c>
      <c r="E160" s="1"/>
      <c r="F160" s="12">
        <f t="shared" si="13"/>
        <v>0</v>
      </c>
    </row>
    <row r="161" spans="1:6" x14ac:dyDescent="0.2">
      <c r="A161" s="11" t="s">
        <v>269</v>
      </c>
      <c r="B161" s="21" t="s">
        <v>83</v>
      </c>
      <c r="C161" s="11">
        <v>1</v>
      </c>
      <c r="D161" s="11" t="s">
        <v>342</v>
      </c>
      <c r="E161" s="1"/>
      <c r="F161" s="12">
        <f t="shared" si="13"/>
        <v>0</v>
      </c>
    </row>
    <row r="162" spans="1:6" x14ac:dyDescent="0.2">
      <c r="A162" s="11" t="s">
        <v>270</v>
      </c>
      <c r="B162" s="21" t="s">
        <v>85</v>
      </c>
      <c r="C162" s="11">
        <v>20</v>
      </c>
      <c r="D162" s="11" t="s">
        <v>157</v>
      </c>
      <c r="E162" s="1"/>
      <c r="F162" s="12">
        <f t="shared" si="13"/>
        <v>0</v>
      </c>
    </row>
    <row r="163" spans="1:6" x14ac:dyDescent="0.2">
      <c r="A163" s="11" t="s">
        <v>271</v>
      </c>
      <c r="B163" s="21" t="s">
        <v>86</v>
      </c>
      <c r="C163" s="11">
        <v>30</v>
      </c>
      <c r="D163" s="11" t="s">
        <v>157</v>
      </c>
      <c r="E163" s="1"/>
      <c r="F163" s="12">
        <f t="shared" si="13"/>
        <v>0</v>
      </c>
    </row>
    <row r="164" spans="1:6" x14ac:dyDescent="0.2">
      <c r="A164" s="11" t="s">
        <v>272</v>
      </c>
      <c r="B164" s="21" t="s">
        <v>87</v>
      </c>
      <c r="C164" s="11">
        <v>20</v>
      </c>
      <c r="D164" s="11" t="s">
        <v>157</v>
      </c>
      <c r="E164" s="1"/>
      <c r="F164" s="12">
        <f t="shared" si="13"/>
        <v>0</v>
      </c>
    </row>
    <row r="165" spans="1:6" x14ac:dyDescent="0.2">
      <c r="A165" s="11" t="s">
        <v>273</v>
      </c>
      <c r="B165" s="21" t="s">
        <v>88</v>
      </c>
      <c r="C165" s="11">
        <v>60</v>
      </c>
      <c r="D165" s="11" t="s">
        <v>157</v>
      </c>
      <c r="E165" s="1"/>
      <c r="F165" s="12">
        <f t="shared" si="13"/>
        <v>0</v>
      </c>
    </row>
    <row r="166" spans="1:6" x14ac:dyDescent="0.2">
      <c r="A166" s="11" t="s">
        <v>274</v>
      </c>
      <c r="B166" s="21" t="s">
        <v>89</v>
      </c>
      <c r="C166" s="11">
        <v>5</v>
      </c>
      <c r="D166" s="11" t="s">
        <v>157</v>
      </c>
      <c r="E166" s="1"/>
      <c r="F166" s="12">
        <f t="shared" si="13"/>
        <v>0</v>
      </c>
    </row>
    <row r="167" spans="1:6" x14ac:dyDescent="0.2">
      <c r="A167" s="11" t="s">
        <v>275</v>
      </c>
      <c r="B167" s="21" t="s">
        <v>90</v>
      </c>
      <c r="C167" s="11">
        <v>50</v>
      </c>
      <c r="D167" s="11" t="s">
        <v>157</v>
      </c>
      <c r="E167" s="1"/>
      <c r="F167" s="12">
        <f t="shared" si="13"/>
        <v>0</v>
      </c>
    </row>
    <row r="168" spans="1:6" x14ac:dyDescent="0.2">
      <c r="A168" s="11" t="s">
        <v>276</v>
      </c>
      <c r="B168" s="21" t="s">
        <v>91</v>
      </c>
      <c r="C168" s="11">
        <v>5</v>
      </c>
      <c r="D168" s="11" t="s">
        <v>157</v>
      </c>
      <c r="E168" s="1"/>
      <c r="F168" s="12">
        <f t="shared" si="13"/>
        <v>0</v>
      </c>
    </row>
    <row r="169" spans="1:6" x14ac:dyDescent="0.2">
      <c r="A169" s="11" t="s">
        <v>277</v>
      </c>
      <c r="B169" s="21" t="s">
        <v>278</v>
      </c>
      <c r="C169" s="11">
        <v>5</v>
      </c>
      <c r="D169" s="11" t="s">
        <v>157</v>
      </c>
      <c r="E169" s="1"/>
      <c r="F169" s="12">
        <f t="shared" si="13"/>
        <v>0</v>
      </c>
    </row>
    <row r="170" spans="1:6" x14ac:dyDescent="0.2">
      <c r="A170" s="11" t="s">
        <v>279</v>
      </c>
      <c r="B170" s="21" t="s">
        <v>92</v>
      </c>
      <c r="C170" s="11">
        <v>5</v>
      </c>
      <c r="D170" s="11" t="s">
        <v>157</v>
      </c>
      <c r="E170" s="1"/>
      <c r="F170" s="12">
        <f t="shared" si="13"/>
        <v>0</v>
      </c>
    </row>
    <row r="171" spans="1:6" x14ac:dyDescent="0.2">
      <c r="A171" s="11" t="s">
        <v>280</v>
      </c>
      <c r="B171" s="21" t="s">
        <v>93</v>
      </c>
      <c r="C171" s="11">
        <v>20</v>
      </c>
      <c r="D171" s="11" t="s">
        <v>157</v>
      </c>
      <c r="E171" s="1"/>
      <c r="F171" s="12">
        <f t="shared" si="13"/>
        <v>0</v>
      </c>
    </row>
    <row r="172" spans="1:6" x14ac:dyDescent="0.2">
      <c r="A172" s="11" t="s">
        <v>281</v>
      </c>
      <c r="B172" s="21" t="s">
        <v>282</v>
      </c>
      <c r="C172" s="11">
        <v>200</v>
      </c>
      <c r="D172" s="11" t="s">
        <v>157</v>
      </c>
      <c r="E172" s="1"/>
      <c r="F172" s="12">
        <f t="shared" si="13"/>
        <v>0</v>
      </c>
    </row>
    <row r="173" spans="1:6" x14ac:dyDescent="0.2">
      <c r="A173" s="11" t="s">
        <v>283</v>
      </c>
      <c r="B173" s="21" t="s">
        <v>284</v>
      </c>
      <c r="C173" s="11">
        <v>400</v>
      </c>
      <c r="D173" s="11" t="s">
        <v>157</v>
      </c>
      <c r="E173" s="1"/>
      <c r="F173" s="12">
        <f t="shared" si="13"/>
        <v>0</v>
      </c>
    </row>
    <row r="174" spans="1:6" x14ac:dyDescent="0.2">
      <c r="A174" s="11" t="s">
        <v>285</v>
      </c>
      <c r="B174" s="21" t="s">
        <v>94</v>
      </c>
      <c r="C174" s="11">
        <v>100</v>
      </c>
      <c r="D174" s="11" t="s">
        <v>157</v>
      </c>
      <c r="E174" s="1"/>
      <c r="F174" s="12">
        <f t="shared" si="13"/>
        <v>0</v>
      </c>
    </row>
    <row r="175" spans="1:6" x14ac:dyDescent="0.2">
      <c r="A175" s="11" t="s">
        <v>286</v>
      </c>
      <c r="B175" s="21" t="s">
        <v>95</v>
      </c>
      <c r="C175" s="11">
        <v>100</v>
      </c>
      <c r="D175" s="11" t="s">
        <v>157</v>
      </c>
      <c r="E175" s="1"/>
      <c r="F175" s="12">
        <f t="shared" si="13"/>
        <v>0</v>
      </c>
    </row>
    <row r="176" spans="1:6" ht="15" x14ac:dyDescent="0.25">
      <c r="A176" s="35"/>
      <c r="B176" s="36"/>
      <c r="C176" s="35"/>
      <c r="D176" s="35"/>
      <c r="E176" s="37" t="s">
        <v>382</v>
      </c>
      <c r="F176" s="38">
        <f>SUM(F158:F175)</f>
        <v>0</v>
      </c>
    </row>
    <row r="177" spans="1:6" ht="17.25" customHeight="1" x14ac:dyDescent="0.2">
      <c r="A177" s="31" t="s">
        <v>328</v>
      </c>
      <c r="B177" s="16"/>
      <c r="C177" s="16"/>
      <c r="D177" s="16"/>
      <c r="E177" s="16"/>
      <c r="F177" s="16"/>
    </row>
    <row r="178" spans="1:6" x14ac:dyDescent="0.2">
      <c r="A178" s="10" t="s">
        <v>314</v>
      </c>
      <c r="B178" s="10" t="s">
        <v>5</v>
      </c>
      <c r="C178" s="10" t="s">
        <v>7</v>
      </c>
      <c r="D178" s="10" t="s">
        <v>6</v>
      </c>
      <c r="E178" s="10" t="s">
        <v>8</v>
      </c>
      <c r="F178" s="10" t="s">
        <v>9</v>
      </c>
    </row>
    <row r="179" spans="1:6" x14ac:dyDescent="0.2">
      <c r="A179" s="11" t="s">
        <v>287</v>
      </c>
      <c r="B179" s="21" t="s">
        <v>99</v>
      </c>
      <c r="C179" s="11">
        <v>4</v>
      </c>
      <c r="D179" s="11" t="s">
        <v>157</v>
      </c>
      <c r="E179" s="1"/>
      <c r="F179" s="12">
        <f t="shared" ref="F179:F180" si="14">C179*E179</f>
        <v>0</v>
      </c>
    </row>
    <row r="180" spans="1:6" x14ac:dyDescent="0.2">
      <c r="A180" s="11" t="s">
        <v>288</v>
      </c>
      <c r="B180" s="21" t="s">
        <v>100</v>
      </c>
      <c r="C180" s="11">
        <v>5</v>
      </c>
      <c r="D180" s="11" t="s">
        <v>157</v>
      </c>
      <c r="E180" s="1"/>
      <c r="F180" s="12">
        <f t="shared" si="14"/>
        <v>0</v>
      </c>
    </row>
    <row r="181" spans="1:6" ht="15" x14ac:dyDescent="0.25">
      <c r="A181" s="35"/>
      <c r="B181" s="36"/>
      <c r="C181" s="35"/>
      <c r="D181" s="35"/>
      <c r="E181" s="37" t="s">
        <v>381</v>
      </c>
      <c r="F181" s="38">
        <f>SUM(F179:F180)</f>
        <v>0</v>
      </c>
    </row>
    <row r="182" spans="1:6" ht="17.25" customHeight="1" x14ac:dyDescent="0.2">
      <c r="A182" s="31" t="s">
        <v>343</v>
      </c>
      <c r="B182" s="16"/>
      <c r="C182" s="16"/>
      <c r="D182" s="16"/>
      <c r="E182" s="16"/>
      <c r="F182" s="16"/>
    </row>
    <row r="183" spans="1:6" x14ac:dyDescent="0.2">
      <c r="A183" s="10" t="s">
        <v>314</v>
      </c>
      <c r="B183" s="10" t="s">
        <v>5</v>
      </c>
      <c r="C183" s="10" t="s">
        <v>7</v>
      </c>
      <c r="D183" s="10" t="s">
        <v>6</v>
      </c>
      <c r="E183" s="10" t="s">
        <v>8</v>
      </c>
      <c r="F183" s="10" t="s">
        <v>9</v>
      </c>
    </row>
    <row r="184" spans="1:6" x14ac:dyDescent="0.2">
      <c r="A184" s="11" t="s">
        <v>289</v>
      </c>
      <c r="B184" s="21" t="s">
        <v>344</v>
      </c>
      <c r="C184" s="11">
        <v>5</v>
      </c>
      <c r="D184" s="11" t="s">
        <v>157</v>
      </c>
      <c r="E184" s="1"/>
      <c r="F184" s="12">
        <f t="shared" ref="F184:F195" si="15">C184*E184</f>
        <v>0</v>
      </c>
    </row>
    <row r="185" spans="1:6" x14ac:dyDescent="0.2">
      <c r="A185" s="11" t="s">
        <v>290</v>
      </c>
      <c r="B185" s="21" t="s">
        <v>101</v>
      </c>
      <c r="C185" s="11">
        <v>1</v>
      </c>
      <c r="D185" s="11" t="s">
        <v>180</v>
      </c>
      <c r="E185" s="1"/>
      <c r="F185" s="12">
        <f t="shared" si="15"/>
        <v>0</v>
      </c>
    </row>
    <row r="186" spans="1:6" x14ac:dyDescent="0.2">
      <c r="A186" s="11" t="s">
        <v>291</v>
      </c>
      <c r="B186" s="21" t="s">
        <v>102</v>
      </c>
      <c r="C186" s="11">
        <v>5</v>
      </c>
      <c r="D186" s="11" t="s">
        <v>157</v>
      </c>
      <c r="E186" s="1"/>
      <c r="F186" s="12">
        <f t="shared" si="15"/>
        <v>0</v>
      </c>
    </row>
    <row r="187" spans="1:6" x14ac:dyDescent="0.2">
      <c r="A187" s="11" t="s">
        <v>292</v>
      </c>
      <c r="B187" s="21" t="s">
        <v>103</v>
      </c>
      <c r="C187" s="11">
        <v>6</v>
      </c>
      <c r="D187" s="11" t="s">
        <v>157</v>
      </c>
      <c r="E187" s="1"/>
      <c r="F187" s="12">
        <f t="shared" si="15"/>
        <v>0</v>
      </c>
    </row>
    <row r="188" spans="1:6" x14ac:dyDescent="0.2">
      <c r="A188" s="11" t="s">
        <v>293</v>
      </c>
      <c r="B188" s="21" t="s">
        <v>104</v>
      </c>
      <c r="C188" s="11">
        <v>10</v>
      </c>
      <c r="D188" s="11" t="s">
        <v>294</v>
      </c>
      <c r="E188" s="1"/>
      <c r="F188" s="12">
        <f t="shared" si="15"/>
        <v>0</v>
      </c>
    </row>
    <row r="189" spans="1:6" x14ac:dyDescent="0.2">
      <c r="A189" s="11" t="s">
        <v>295</v>
      </c>
      <c r="B189" s="21" t="s">
        <v>105</v>
      </c>
      <c r="C189" s="11">
        <v>10</v>
      </c>
      <c r="D189" s="11" t="s">
        <v>157</v>
      </c>
      <c r="E189" s="1"/>
      <c r="F189" s="12">
        <f t="shared" si="15"/>
        <v>0</v>
      </c>
    </row>
    <row r="190" spans="1:6" x14ac:dyDescent="0.2">
      <c r="A190" s="11" t="s">
        <v>296</v>
      </c>
      <c r="B190" s="21" t="s">
        <v>106</v>
      </c>
      <c r="C190" s="11">
        <v>2</v>
      </c>
      <c r="D190" s="11" t="s">
        <v>157</v>
      </c>
      <c r="E190" s="1"/>
      <c r="F190" s="12">
        <f t="shared" si="15"/>
        <v>0</v>
      </c>
    </row>
    <row r="191" spans="1:6" x14ac:dyDescent="0.2">
      <c r="A191" s="11" t="s">
        <v>345</v>
      </c>
      <c r="B191" s="21" t="s">
        <v>111</v>
      </c>
      <c r="C191" s="11">
        <v>6</v>
      </c>
      <c r="D191" s="11" t="s">
        <v>157</v>
      </c>
      <c r="E191" s="1"/>
      <c r="F191" s="12">
        <f t="shared" si="15"/>
        <v>0</v>
      </c>
    </row>
    <row r="192" spans="1:6" x14ac:dyDescent="0.2">
      <c r="A192" s="11" t="s">
        <v>346</v>
      </c>
      <c r="B192" s="21" t="s">
        <v>112</v>
      </c>
      <c r="C192" s="11">
        <v>1</v>
      </c>
      <c r="D192" s="11" t="s">
        <v>157</v>
      </c>
      <c r="E192" s="1"/>
      <c r="F192" s="12">
        <f t="shared" si="15"/>
        <v>0</v>
      </c>
    </row>
    <row r="193" spans="1:6" x14ac:dyDescent="0.2">
      <c r="A193" s="11" t="s">
        <v>347</v>
      </c>
      <c r="B193" s="21" t="s">
        <v>113</v>
      </c>
      <c r="C193" s="11">
        <v>2</v>
      </c>
      <c r="D193" s="11" t="s">
        <v>157</v>
      </c>
      <c r="E193" s="1"/>
      <c r="F193" s="12">
        <f t="shared" si="15"/>
        <v>0</v>
      </c>
    </row>
    <row r="194" spans="1:6" x14ac:dyDescent="0.2">
      <c r="A194" s="11" t="s">
        <v>348</v>
      </c>
      <c r="B194" s="21" t="s">
        <v>114</v>
      </c>
      <c r="C194" s="11">
        <v>1</v>
      </c>
      <c r="D194" s="11" t="s">
        <v>180</v>
      </c>
      <c r="E194" s="1"/>
      <c r="F194" s="12">
        <f t="shared" si="15"/>
        <v>0</v>
      </c>
    </row>
    <row r="195" spans="1:6" x14ac:dyDescent="0.2">
      <c r="A195" s="11" t="s">
        <v>349</v>
      </c>
      <c r="B195" s="21" t="s">
        <v>115</v>
      </c>
      <c r="C195" s="11">
        <v>1</v>
      </c>
      <c r="D195" s="11" t="s">
        <v>157</v>
      </c>
      <c r="E195" s="1"/>
      <c r="F195" s="12">
        <f t="shared" si="15"/>
        <v>0</v>
      </c>
    </row>
    <row r="196" spans="1:6" ht="15" x14ac:dyDescent="0.25">
      <c r="A196" s="35"/>
      <c r="B196" s="36"/>
      <c r="C196" s="35"/>
      <c r="D196" s="35"/>
      <c r="E196" s="37" t="s">
        <v>380</v>
      </c>
      <c r="F196" s="38">
        <f>SUM(F184:F195)</f>
        <v>0</v>
      </c>
    </row>
    <row r="197" spans="1:6" ht="17.25" customHeight="1" x14ac:dyDescent="0.2">
      <c r="A197" s="31" t="s">
        <v>329</v>
      </c>
      <c r="B197" s="16"/>
      <c r="C197" s="16"/>
      <c r="D197" s="16"/>
      <c r="E197" s="16"/>
      <c r="F197" s="16"/>
    </row>
    <row r="198" spans="1:6" x14ac:dyDescent="0.2">
      <c r="A198" s="10" t="s">
        <v>314</v>
      </c>
      <c r="B198" s="10" t="s">
        <v>5</v>
      </c>
      <c r="C198" s="10" t="s">
        <v>7</v>
      </c>
      <c r="D198" s="10" t="s">
        <v>6</v>
      </c>
      <c r="E198" s="10" t="s">
        <v>8</v>
      </c>
      <c r="F198" s="10" t="s">
        <v>9</v>
      </c>
    </row>
    <row r="199" spans="1:6" x14ac:dyDescent="0.2">
      <c r="A199" s="11" t="s">
        <v>297</v>
      </c>
      <c r="B199" s="21" t="s">
        <v>107</v>
      </c>
      <c r="C199" s="11">
        <v>1</v>
      </c>
      <c r="D199" s="11" t="s">
        <v>157</v>
      </c>
      <c r="E199" s="1"/>
      <c r="F199" s="12">
        <f t="shared" ref="F199:F203" si="16">C199*E199</f>
        <v>0</v>
      </c>
    </row>
    <row r="200" spans="1:6" x14ac:dyDescent="0.2">
      <c r="A200" s="11" t="s">
        <v>298</v>
      </c>
      <c r="B200" s="21" t="s">
        <v>108</v>
      </c>
      <c r="C200" s="11">
        <v>2</v>
      </c>
      <c r="D200" s="11" t="s">
        <v>157</v>
      </c>
      <c r="E200" s="1"/>
      <c r="F200" s="12">
        <f t="shared" si="16"/>
        <v>0</v>
      </c>
    </row>
    <row r="201" spans="1:6" x14ac:dyDescent="0.2">
      <c r="A201" s="11" t="s">
        <v>299</v>
      </c>
      <c r="B201" s="21" t="s">
        <v>300</v>
      </c>
      <c r="C201" s="11">
        <v>1</v>
      </c>
      <c r="D201" s="11" t="s">
        <v>157</v>
      </c>
      <c r="E201" s="1"/>
      <c r="F201" s="12">
        <f t="shared" si="16"/>
        <v>0</v>
      </c>
    </row>
    <row r="202" spans="1:6" x14ac:dyDescent="0.2">
      <c r="A202" s="11" t="s">
        <v>301</v>
      </c>
      <c r="B202" s="21" t="s">
        <v>109</v>
      </c>
      <c r="C202" s="11">
        <v>1</v>
      </c>
      <c r="D202" s="11" t="s">
        <v>157</v>
      </c>
      <c r="E202" s="1"/>
      <c r="F202" s="12">
        <f t="shared" si="16"/>
        <v>0</v>
      </c>
    </row>
    <row r="203" spans="1:6" s="20" customFormat="1" x14ac:dyDescent="0.2">
      <c r="A203" s="17" t="s">
        <v>302</v>
      </c>
      <c r="B203" s="21" t="s">
        <v>110</v>
      </c>
      <c r="C203" s="17">
        <v>1</v>
      </c>
      <c r="D203" s="17" t="s">
        <v>157</v>
      </c>
      <c r="E203" s="18"/>
      <c r="F203" s="19">
        <f t="shared" si="16"/>
        <v>0</v>
      </c>
    </row>
    <row r="204" spans="1:6" ht="15" x14ac:dyDescent="0.25">
      <c r="A204" s="35"/>
      <c r="B204" s="36"/>
      <c r="C204" s="35"/>
      <c r="D204" s="35"/>
      <c r="E204" s="37" t="s">
        <v>379</v>
      </c>
      <c r="F204" s="38">
        <f>SUM(F199:F203)</f>
        <v>0</v>
      </c>
    </row>
    <row r="205" spans="1:6" ht="17.25" customHeight="1" x14ac:dyDescent="0.2">
      <c r="A205" s="31" t="s">
        <v>350</v>
      </c>
      <c r="B205" s="16"/>
      <c r="C205" s="16"/>
      <c r="D205" s="16"/>
      <c r="E205" s="16"/>
      <c r="F205" s="16"/>
    </row>
    <row r="206" spans="1:6" x14ac:dyDescent="0.2">
      <c r="A206" s="10" t="s">
        <v>314</v>
      </c>
      <c r="B206" s="10" t="s">
        <v>5</v>
      </c>
      <c r="C206" s="10" t="s">
        <v>7</v>
      </c>
      <c r="D206" s="10" t="s">
        <v>6</v>
      </c>
      <c r="E206" s="10" t="s">
        <v>8</v>
      </c>
      <c r="F206" s="10" t="s">
        <v>9</v>
      </c>
    </row>
    <row r="207" spans="1:6" s="20" customFormat="1" x14ac:dyDescent="0.2">
      <c r="A207" s="17" t="s">
        <v>303</v>
      </c>
      <c r="B207" s="21" t="s">
        <v>116</v>
      </c>
      <c r="C207" s="17">
        <v>10</v>
      </c>
      <c r="D207" s="17" t="s">
        <v>157</v>
      </c>
      <c r="E207" s="18"/>
      <c r="F207" s="19">
        <f t="shared" ref="F207:F211" si="17">C207*E207</f>
        <v>0</v>
      </c>
    </row>
    <row r="208" spans="1:6" x14ac:dyDescent="0.2">
      <c r="A208" s="11" t="s">
        <v>304</v>
      </c>
      <c r="B208" s="21" t="s">
        <v>117</v>
      </c>
      <c r="C208" s="11">
        <v>6</v>
      </c>
      <c r="D208" s="11" t="s">
        <v>157</v>
      </c>
      <c r="E208" s="1"/>
      <c r="F208" s="12">
        <f t="shared" si="17"/>
        <v>0</v>
      </c>
    </row>
    <row r="209" spans="1:6" x14ac:dyDescent="0.2">
      <c r="A209" s="11" t="s">
        <v>305</v>
      </c>
      <c r="B209" s="21" t="s">
        <v>118</v>
      </c>
      <c r="C209" s="11">
        <v>6</v>
      </c>
      <c r="D209" s="11" t="s">
        <v>157</v>
      </c>
      <c r="E209" s="1"/>
      <c r="F209" s="12">
        <f t="shared" si="17"/>
        <v>0</v>
      </c>
    </row>
    <row r="210" spans="1:6" x14ac:dyDescent="0.2">
      <c r="A210" s="11" t="s">
        <v>306</v>
      </c>
      <c r="B210" s="21" t="s">
        <v>119</v>
      </c>
      <c r="C210" s="11">
        <v>6</v>
      </c>
      <c r="D210" s="11" t="s">
        <v>157</v>
      </c>
      <c r="E210" s="1"/>
      <c r="F210" s="12">
        <f t="shared" si="17"/>
        <v>0</v>
      </c>
    </row>
    <row r="211" spans="1:6" x14ac:dyDescent="0.2">
      <c r="A211" s="11" t="s">
        <v>307</v>
      </c>
      <c r="B211" s="21" t="s">
        <v>120</v>
      </c>
      <c r="C211" s="11">
        <v>6</v>
      </c>
      <c r="D211" s="11" t="s">
        <v>157</v>
      </c>
      <c r="E211" s="1"/>
      <c r="F211" s="12">
        <f t="shared" si="17"/>
        <v>0</v>
      </c>
    </row>
    <row r="212" spans="1:6" x14ac:dyDescent="0.2">
      <c r="A212" s="11" t="s">
        <v>351</v>
      </c>
      <c r="B212" s="21" t="s">
        <v>121</v>
      </c>
      <c r="C212" s="11">
        <v>6</v>
      </c>
      <c r="D212" s="11" t="s">
        <v>157</v>
      </c>
      <c r="E212" s="1"/>
      <c r="F212" s="12">
        <f t="shared" ref="F212:F236" si="18">C212*E212</f>
        <v>0</v>
      </c>
    </row>
    <row r="213" spans="1:6" x14ac:dyDescent="0.2">
      <c r="A213" s="11" t="s">
        <v>352</v>
      </c>
      <c r="B213" s="21" t="s">
        <v>122</v>
      </c>
      <c r="C213" s="11">
        <v>6</v>
      </c>
      <c r="D213" s="11" t="s">
        <v>157</v>
      </c>
      <c r="E213" s="1"/>
      <c r="F213" s="12">
        <f t="shared" si="18"/>
        <v>0</v>
      </c>
    </row>
    <row r="214" spans="1:6" x14ac:dyDescent="0.2">
      <c r="A214" s="11" t="s">
        <v>353</v>
      </c>
      <c r="B214" s="21" t="s">
        <v>123</v>
      </c>
      <c r="C214" s="11">
        <v>6</v>
      </c>
      <c r="D214" s="11" t="s">
        <v>157</v>
      </c>
      <c r="E214" s="1"/>
      <c r="F214" s="12">
        <f t="shared" si="18"/>
        <v>0</v>
      </c>
    </row>
    <row r="215" spans="1:6" x14ac:dyDescent="0.2">
      <c r="A215" s="11" t="s">
        <v>354</v>
      </c>
      <c r="B215" s="21" t="s">
        <v>124</v>
      </c>
      <c r="C215" s="11">
        <v>1</v>
      </c>
      <c r="D215" s="11" t="s">
        <v>157</v>
      </c>
      <c r="E215" s="1"/>
      <c r="F215" s="12">
        <f t="shared" si="18"/>
        <v>0</v>
      </c>
    </row>
    <row r="216" spans="1:6" x14ac:dyDescent="0.2">
      <c r="A216" s="11" t="s">
        <v>355</v>
      </c>
      <c r="B216" s="21" t="s">
        <v>125</v>
      </c>
      <c r="C216" s="11">
        <v>6</v>
      </c>
      <c r="D216" s="11" t="s">
        <v>157</v>
      </c>
      <c r="E216" s="1"/>
      <c r="F216" s="12">
        <f t="shared" si="18"/>
        <v>0</v>
      </c>
    </row>
    <row r="217" spans="1:6" x14ac:dyDescent="0.2">
      <c r="A217" s="11" t="s">
        <v>356</v>
      </c>
      <c r="B217" s="21" t="s">
        <v>126</v>
      </c>
      <c r="C217" s="11">
        <v>6</v>
      </c>
      <c r="D217" s="11" t="s">
        <v>157</v>
      </c>
      <c r="E217" s="1"/>
      <c r="F217" s="12">
        <f t="shared" si="18"/>
        <v>0</v>
      </c>
    </row>
    <row r="218" spans="1:6" x14ac:dyDescent="0.2">
      <c r="A218" s="11" t="s">
        <v>357</v>
      </c>
      <c r="B218" s="21" t="s">
        <v>127</v>
      </c>
      <c r="C218" s="11">
        <v>6</v>
      </c>
      <c r="D218" s="11" t="s">
        <v>157</v>
      </c>
      <c r="E218" s="1"/>
      <c r="F218" s="12">
        <f t="shared" si="18"/>
        <v>0</v>
      </c>
    </row>
    <row r="219" spans="1:6" x14ac:dyDescent="0.2">
      <c r="A219" s="11" t="s">
        <v>358</v>
      </c>
      <c r="B219" s="21" t="s">
        <v>128</v>
      </c>
      <c r="C219" s="11">
        <v>6</v>
      </c>
      <c r="D219" s="11" t="s">
        <v>157</v>
      </c>
      <c r="E219" s="1"/>
      <c r="F219" s="12">
        <f t="shared" si="18"/>
        <v>0</v>
      </c>
    </row>
    <row r="220" spans="1:6" x14ac:dyDescent="0.2">
      <c r="A220" s="11" t="s">
        <v>359</v>
      </c>
      <c r="B220" s="21" t="s">
        <v>360</v>
      </c>
      <c r="C220" s="11">
        <v>100</v>
      </c>
      <c r="D220" s="11" t="s">
        <v>157</v>
      </c>
      <c r="E220" s="1"/>
      <c r="F220" s="12">
        <f t="shared" si="18"/>
        <v>0</v>
      </c>
    </row>
    <row r="221" spans="1:6" x14ac:dyDescent="0.2">
      <c r="A221" s="11" t="s">
        <v>361</v>
      </c>
      <c r="B221" s="21" t="s">
        <v>129</v>
      </c>
      <c r="C221" s="11">
        <v>20</v>
      </c>
      <c r="D221" s="11" t="s">
        <v>157</v>
      </c>
      <c r="E221" s="1"/>
      <c r="F221" s="12">
        <f t="shared" si="18"/>
        <v>0</v>
      </c>
    </row>
    <row r="222" spans="1:6" x14ac:dyDescent="0.2">
      <c r="A222" s="11" t="s">
        <v>362</v>
      </c>
      <c r="B222" s="21" t="s">
        <v>130</v>
      </c>
      <c r="C222" s="11">
        <v>2</v>
      </c>
      <c r="D222" s="11" t="s">
        <v>157</v>
      </c>
      <c r="E222" s="1"/>
      <c r="F222" s="12">
        <f t="shared" si="18"/>
        <v>0</v>
      </c>
    </row>
    <row r="223" spans="1:6" x14ac:dyDescent="0.2">
      <c r="A223" s="11" t="s">
        <v>363</v>
      </c>
      <c r="B223" s="21" t="s">
        <v>131</v>
      </c>
      <c r="C223" s="11">
        <v>6</v>
      </c>
      <c r="D223" s="11" t="s">
        <v>157</v>
      </c>
      <c r="E223" s="1"/>
      <c r="F223" s="12">
        <f t="shared" si="18"/>
        <v>0</v>
      </c>
    </row>
    <row r="224" spans="1:6" x14ac:dyDescent="0.2">
      <c r="A224" s="11" t="s">
        <v>364</v>
      </c>
      <c r="B224" s="21" t="s">
        <v>132</v>
      </c>
      <c r="C224" s="11">
        <v>6</v>
      </c>
      <c r="D224" s="11" t="s">
        <v>157</v>
      </c>
      <c r="E224" s="1"/>
      <c r="F224" s="12">
        <f t="shared" si="18"/>
        <v>0</v>
      </c>
    </row>
    <row r="225" spans="1:6" x14ac:dyDescent="0.2">
      <c r="A225" s="11" t="s">
        <v>365</v>
      </c>
      <c r="B225" s="21" t="s">
        <v>133</v>
      </c>
      <c r="C225" s="11">
        <v>6</v>
      </c>
      <c r="D225" s="11" t="s">
        <v>157</v>
      </c>
      <c r="E225" s="1"/>
      <c r="F225" s="12">
        <f t="shared" si="18"/>
        <v>0</v>
      </c>
    </row>
    <row r="226" spans="1:6" x14ac:dyDescent="0.2">
      <c r="A226" s="11" t="s">
        <v>366</v>
      </c>
      <c r="B226" s="21" t="s">
        <v>134</v>
      </c>
      <c r="C226" s="11">
        <v>6</v>
      </c>
      <c r="D226" s="11" t="s">
        <v>157</v>
      </c>
      <c r="E226" s="1"/>
      <c r="F226" s="12">
        <f t="shared" si="18"/>
        <v>0</v>
      </c>
    </row>
    <row r="227" spans="1:6" x14ac:dyDescent="0.2">
      <c r="A227" s="11" t="s">
        <v>367</v>
      </c>
      <c r="B227" s="21" t="s">
        <v>308</v>
      </c>
      <c r="C227" s="11">
        <v>1</v>
      </c>
      <c r="D227" s="11" t="s">
        <v>157</v>
      </c>
      <c r="E227" s="1"/>
      <c r="F227" s="12">
        <f t="shared" si="18"/>
        <v>0</v>
      </c>
    </row>
    <row r="228" spans="1:6" x14ac:dyDescent="0.2">
      <c r="A228" s="11" t="s">
        <v>368</v>
      </c>
      <c r="B228" s="21" t="s">
        <v>135</v>
      </c>
      <c r="C228" s="11">
        <v>1</v>
      </c>
      <c r="D228" s="11" t="s">
        <v>157</v>
      </c>
      <c r="E228" s="1"/>
      <c r="F228" s="12">
        <f t="shared" si="18"/>
        <v>0</v>
      </c>
    </row>
    <row r="229" spans="1:6" x14ac:dyDescent="0.2">
      <c r="A229" s="11" t="s">
        <v>369</v>
      </c>
      <c r="B229" s="21" t="s">
        <v>136</v>
      </c>
      <c r="C229" s="11">
        <v>6</v>
      </c>
      <c r="D229" s="11" t="s">
        <v>157</v>
      </c>
      <c r="E229" s="1"/>
      <c r="F229" s="12">
        <f t="shared" si="18"/>
        <v>0</v>
      </c>
    </row>
    <row r="230" spans="1:6" x14ac:dyDescent="0.2">
      <c r="A230" s="11" t="s">
        <v>370</v>
      </c>
      <c r="B230" s="21" t="s">
        <v>137</v>
      </c>
      <c r="C230" s="11">
        <v>1</v>
      </c>
      <c r="D230" s="11" t="s">
        <v>157</v>
      </c>
      <c r="E230" s="1"/>
      <c r="F230" s="12">
        <f t="shared" si="18"/>
        <v>0</v>
      </c>
    </row>
    <row r="231" spans="1:6" x14ac:dyDescent="0.2">
      <c r="A231" s="11" t="s">
        <v>371</v>
      </c>
      <c r="B231" s="21" t="s">
        <v>138</v>
      </c>
      <c r="C231" s="11">
        <v>6</v>
      </c>
      <c r="D231" s="11" t="s">
        <v>157</v>
      </c>
      <c r="E231" s="1"/>
      <c r="F231" s="12">
        <f t="shared" si="18"/>
        <v>0</v>
      </c>
    </row>
    <row r="232" spans="1:6" x14ac:dyDescent="0.2">
      <c r="A232" s="11" t="s">
        <v>372</v>
      </c>
      <c r="B232" s="21" t="s">
        <v>139</v>
      </c>
      <c r="C232" s="11">
        <v>6</v>
      </c>
      <c r="D232" s="11" t="s">
        <v>157</v>
      </c>
      <c r="E232" s="1"/>
      <c r="F232" s="12">
        <f t="shared" si="18"/>
        <v>0</v>
      </c>
    </row>
    <row r="233" spans="1:6" x14ac:dyDescent="0.2">
      <c r="A233" s="11" t="s">
        <v>373</v>
      </c>
      <c r="B233" s="21" t="s">
        <v>140</v>
      </c>
      <c r="C233" s="11">
        <v>10</v>
      </c>
      <c r="D233" s="11" t="s">
        <v>157</v>
      </c>
      <c r="E233" s="1"/>
      <c r="F233" s="12">
        <f t="shared" si="18"/>
        <v>0</v>
      </c>
    </row>
    <row r="234" spans="1:6" x14ac:dyDescent="0.2">
      <c r="A234" s="11" t="s">
        <v>374</v>
      </c>
      <c r="B234" s="21" t="s">
        <v>309</v>
      </c>
      <c r="C234" s="11">
        <v>2</v>
      </c>
      <c r="D234" s="11" t="s">
        <v>157</v>
      </c>
      <c r="E234" s="1"/>
      <c r="F234" s="12">
        <f t="shared" si="18"/>
        <v>0</v>
      </c>
    </row>
    <row r="235" spans="1:6" x14ac:dyDescent="0.2">
      <c r="A235" s="11" t="s">
        <v>375</v>
      </c>
      <c r="B235" s="21" t="s">
        <v>141</v>
      </c>
      <c r="C235" s="11">
        <v>2</v>
      </c>
      <c r="D235" s="11" t="s">
        <v>157</v>
      </c>
      <c r="E235" s="1"/>
      <c r="F235" s="12">
        <f t="shared" si="18"/>
        <v>0</v>
      </c>
    </row>
    <row r="236" spans="1:6" x14ac:dyDescent="0.2">
      <c r="A236" s="11" t="s">
        <v>376</v>
      </c>
      <c r="B236" s="21" t="s">
        <v>142</v>
      </c>
      <c r="C236" s="11">
        <v>2</v>
      </c>
      <c r="D236" s="11" t="s">
        <v>157</v>
      </c>
      <c r="E236" s="1"/>
      <c r="F236" s="12">
        <f t="shared" si="18"/>
        <v>0</v>
      </c>
    </row>
    <row r="237" spans="1:6" ht="15" x14ac:dyDescent="0.25">
      <c r="A237" s="35"/>
      <c r="B237" s="36"/>
      <c r="C237" s="35"/>
      <c r="D237" s="35"/>
      <c r="E237" s="37" t="s">
        <v>378</v>
      </c>
      <c r="F237" s="38">
        <f>SUM(F207:F236)</f>
        <v>0</v>
      </c>
    </row>
    <row r="238" spans="1:6" ht="17.25" customHeight="1" x14ac:dyDescent="0.2">
      <c r="A238" s="31" t="s">
        <v>377</v>
      </c>
      <c r="B238" s="16"/>
      <c r="C238" s="16"/>
      <c r="D238" s="16"/>
      <c r="E238" s="16"/>
      <c r="F238" s="16"/>
    </row>
    <row r="239" spans="1:6" x14ac:dyDescent="0.2">
      <c r="A239" s="10" t="s">
        <v>4</v>
      </c>
      <c r="B239" s="10" t="s">
        <v>5</v>
      </c>
      <c r="C239" s="10" t="s">
        <v>7</v>
      </c>
      <c r="D239" s="10" t="s">
        <v>6</v>
      </c>
      <c r="E239" s="10" t="s">
        <v>8</v>
      </c>
      <c r="F239" s="10" t="s">
        <v>9</v>
      </c>
    </row>
    <row r="240" spans="1:6" x14ac:dyDescent="0.2">
      <c r="A240" s="11">
        <v>19</v>
      </c>
      <c r="B240" s="21" t="s">
        <v>72</v>
      </c>
      <c r="C240" s="11">
        <v>10</v>
      </c>
      <c r="D240" s="11" t="s">
        <v>157</v>
      </c>
      <c r="E240" s="1"/>
      <c r="F240" s="12">
        <f t="shared" ref="F240:F243" si="19">C240*E240</f>
        <v>0</v>
      </c>
    </row>
    <row r="241" spans="1:6" x14ac:dyDescent="0.2">
      <c r="A241" s="11">
        <v>20</v>
      </c>
      <c r="B241" s="21" t="s">
        <v>310</v>
      </c>
      <c r="C241" s="11">
        <v>4</v>
      </c>
      <c r="D241" s="11" t="s">
        <v>157</v>
      </c>
      <c r="E241" s="1"/>
      <c r="F241" s="12">
        <f t="shared" si="19"/>
        <v>0</v>
      </c>
    </row>
    <row r="242" spans="1:6" x14ac:dyDescent="0.2">
      <c r="A242" s="11">
        <v>21</v>
      </c>
      <c r="B242" s="21" t="s">
        <v>311</v>
      </c>
      <c r="C242" s="11">
        <v>6</v>
      </c>
      <c r="D242" s="11" t="s">
        <v>157</v>
      </c>
      <c r="E242" s="1"/>
      <c r="F242" s="12">
        <f t="shared" si="19"/>
        <v>0</v>
      </c>
    </row>
    <row r="243" spans="1:6" x14ac:dyDescent="0.2">
      <c r="A243" s="11">
        <v>22</v>
      </c>
      <c r="B243" s="21" t="s">
        <v>98</v>
      </c>
      <c r="C243" s="11">
        <v>15</v>
      </c>
      <c r="D243" s="11" t="s">
        <v>157</v>
      </c>
      <c r="E243" s="1"/>
      <c r="F243" s="12">
        <f t="shared" si="19"/>
        <v>0</v>
      </c>
    </row>
  </sheetData>
  <mergeCells count="12">
    <mergeCell ref="A21:F21"/>
    <mergeCell ref="A12:F12"/>
    <mergeCell ref="A1:F1"/>
    <mergeCell ref="A2:F2"/>
    <mergeCell ref="A3:F3"/>
    <mergeCell ref="A14:D14"/>
    <mergeCell ref="A16:B16"/>
    <mergeCell ref="A18:B18"/>
    <mergeCell ref="C18:E18"/>
    <mergeCell ref="C16:D16"/>
    <mergeCell ref="E20:F20"/>
    <mergeCell ref="E14:F1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713360F36B9D4BAA0E2E395270467A" ma:contentTypeVersion="15" ma:contentTypeDescription="Crie um novo documento." ma:contentTypeScope="" ma:versionID="81ea5e931a6995b8d27b693d472f0d9a">
  <xsd:schema xmlns:xsd="http://www.w3.org/2001/XMLSchema" xmlns:xs="http://www.w3.org/2001/XMLSchema" xmlns:p="http://schemas.microsoft.com/office/2006/metadata/properties" xmlns:ns3="0e012a5d-f780-4105-a51a-a67c1687a7f3" xmlns:ns4="bf78ba54-5523-46ba-93e3-88870cf4944f" targetNamespace="http://schemas.microsoft.com/office/2006/metadata/properties" ma:root="true" ma:fieldsID="c6bd51a853b822c57e43cb888167bc8f" ns3:_="" ns4:_="">
    <xsd:import namespace="0e012a5d-f780-4105-a51a-a67c1687a7f3"/>
    <xsd:import namespace="bf78ba54-5523-46ba-93e3-88870cf494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2a5d-f780-4105-a51a-a67c1687a7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ba54-5523-46ba-93e3-88870cf49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78ba54-5523-46ba-93e3-88870cf4944f" xsi:nil="true"/>
  </documentManagement>
</p:properties>
</file>

<file path=customXml/itemProps1.xml><?xml version="1.0" encoding="utf-8"?>
<ds:datastoreItem xmlns:ds="http://schemas.openxmlformats.org/officeDocument/2006/customXml" ds:itemID="{1D3D0C6D-FA73-4B2E-AA5A-88F1EC26B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3581C-9209-4059-8A3F-AD8645E94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12a5d-f780-4105-a51a-a67c1687a7f3"/>
    <ds:schemaRef ds:uri="bf78ba54-5523-46ba-93e3-88870cf49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0CECB3-02CA-47D5-8175-2144B1C03D32}">
  <ds:schemaRefs>
    <ds:schemaRef ds:uri="0e012a5d-f780-4105-a51a-a67c1687a7f3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bf78ba54-5523-46ba-93e3-88870cf4944f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Pesquisa de Preços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Agatha Bernardo</cp:lastModifiedBy>
  <dcterms:created xsi:type="dcterms:W3CDTF">2025-09-15T15:06:37Z</dcterms:created>
  <dcterms:modified xsi:type="dcterms:W3CDTF">2026-03-16T19:32:21Z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0x010100F4713360F36B9D4BAA0E2E395270467A</vt:lpwstr>
  </property>
</Properties>
</file>